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imperialcourts.sharepoint.com/Shared Documents/Court Finance/Finance department/FiscalConfidential/Procurement FY23-24/R2324-05 Jury Mgmt System/"/>
    </mc:Choice>
  </mc:AlternateContent>
  <xr:revisionPtr revIDLastSave="28" documentId="8_{CC72283A-19A7-4060-8348-F85C2F475DD0}" xr6:coauthVersionLast="47" xr6:coauthVersionMax="47" xr10:uidLastSave="{F8902B0C-3C18-4A5A-8819-BFBC1E1B90E7}"/>
  <bookViews>
    <workbookView xWindow="-120" yWindow="-120" windowWidth="29040" windowHeight="15840" tabRatio="864" activeTab="1" xr2:uid="{00000000-000D-0000-FFFF-FFFF00000000}"/>
  </bookViews>
  <sheets>
    <sheet name="Instructions" sheetId="2" r:id="rId1"/>
    <sheet name="Total Price" sheetId="3" r:id="rId2"/>
    <sheet name="Production Services" sheetId="16" r:id="rId3"/>
    <sheet name="Implementation Services" sheetId="8" r:id="rId4"/>
    <sheet name="Pricing Assumptions" sheetId="11" r:id="rId5"/>
    <sheet name="Hourly Rate T&amp;M Services" sheetId="12" r:id="rId6"/>
    <sheet name="Sheet1" sheetId="15" state="hidden" r:id="rId7"/>
    <sheet name="Lists" sheetId="14" state="hidden" r:id="rId8"/>
  </sheets>
  <externalReferences>
    <externalReference r:id="rId9"/>
  </externalReferences>
  <definedNames>
    <definedName name="_xlnm.Print_Area" localSheetId="5">'Hourly Rate T&amp;M Services'!$A$1:$B$7</definedName>
    <definedName name="_xlnm.Print_Area" localSheetId="3">'Implementation Services'!$A$1:$E$20</definedName>
    <definedName name="_xlnm.Print_Area" localSheetId="0">Instructions!$A$2:$B$12</definedName>
    <definedName name="_xlnm.Print_Area" localSheetId="4">'Pricing Assumptions'!$A$1:$C$22</definedName>
    <definedName name="_xlnm.Print_Area" localSheetId="2">'Production Services'!$A$1:$D$16</definedName>
    <definedName name="_xlnm.Print_Area" localSheetId="1">'Total Price'!$A$1:$F$10</definedName>
    <definedName name="_xlnm.Print_Titles" localSheetId="5">'Hourly Rate T&amp;M Services'!$4:$5</definedName>
    <definedName name="_xlnm.Print_Titles" localSheetId="3">'Implementation Services'!$5:$6</definedName>
    <definedName name="_xlnm.Print_Titles" localSheetId="4">'Pricing Assumptions'!$5:$6</definedName>
    <definedName name="_xlnm.Print_Titles" localSheetId="2">'Production Services'!$A:$A,'Production Services'!$1:$3</definedName>
    <definedName name="ratings">[1]Sheet2!$D$3:$D$8</definedName>
    <definedName name="Z_15EBEDA9_9086_4A74_9F3A_890F10EC677A_.wvu.PrintArea" localSheetId="2" hidden="1">'Production Services'!$A$1:$M$9</definedName>
    <definedName name="Z_15EBEDA9_9086_4A74_9F3A_890F10EC677A_.wvu.PrintTitles" localSheetId="2" hidden="1">'Production Services'!$A:$A,'Production Services'!$1:$3</definedName>
    <definedName name="Z_5780E106_022D_41F6_AC9C_6DC26AF79172_.wvu.PrintArea" localSheetId="2" hidden="1">'Production Services'!$A$1:$M$9</definedName>
    <definedName name="Z_5780E106_022D_41F6_AC9C_6DC26AF79172_.wvu.PrintTitles" localSheetId="2" hidden="1">'Production Services'!$A:$A,'Production Services'!$1:$3</definedName>
    <definedName name="Z_8062DF23_29AC_0448_A724_A45FF6823670_.wvu.PrintArea" localSheetId="2" hidden="1">'Production Services'!$A$1:$M$9</definedName>
    <definedName name="Z_8062DF23_29AC_0448_A724_A45FF6823670_.wvu.PrintTitles" localSheetId="2" hidden="1">'Production Services'!$A:$A,'Production Services'!$1:$3</definedName>
    <definedName name="Z_9208886C_2161_45C6_8F02_C4103812CBD6_.wvu.PrintArea" localSheetId="2" hidden="1">'Production Services'!$A$1:$M$9</definedName>
    <definedName name="Z_9208886C_2161_45C6_8F02_C4103812CBD6_.wvu.PrintTitles" localSheetId="2" hidden="1">'Production Services'!$A:$A,'Production Services'!$1:$3</definedName>
    <definedName name="Z_B48563CF_DADC_024F_A34C_DADBAA5A05F5_.wvu.PrintArea" localSheetId="2" hidden="1">'Production Services'!$A$1:$M$9</definedName>
    <definedName name="Z_B48563CF_DADC_024F_A34C_DADBAA5A05F5_.wvu.PrintTitles" localSheetId="2" hidden="1">'Production Services'!$A:$A,'Production Services'!$1:$3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8" l="1"/>
  <c r="C7" i="16"/>
  <c r="C8" i="16" l="1"/>
  <c r="C9" i="16"/>
  <c r="C10" i="16"/>
  <c r="C11" i="16"/>
  <c r="C12" i="16"/>
  <c r="C13" i="16"/>
  <c r="C14" i="16"/>
  <c r="C15" i="16"/>
  <c r="C6" i="16"/>
  <c r="D19" i="8"/>
  <c r="D20" i="8" l="1"/>
  <c r="C6" i="3" s="1"/>
  <c r="E7" i="3"/>
  <c r="D7" i="3"/>
  <c r="C16" i="16"/>
  <c r="F7" i="3" l="1"/>
  <c r="F6" i="3"/>
  <c r="F10" i="3" l="1"/>
</calcChain>
</file>

<file path=xl/sharedStrings.xml><?xml version="1.0" encoding="utf-8"?>
<sst xmlns="http://schemas.openxmlformats.org/spreadsheetml/2006/main" count="97" uniqueCount="79">
  <si>
    <t>Attachment D - Cost Workbook</t>
  </si>
  <si>
    <t>Workbook Instructions</t>
  </si>
  <si>
    <t>PLEASE NOTE: Only those fields within each table in the worksheets that are not shaded should be populated by Offerors.</t>
  </si>
  <si>
    <t>Table of Contents</t>
  </si>
  <si>
    <t>Worksheet Title</t>
  </si>
  <si>
    <t>Description</t>
  </si>
  <si>
    <t>Total Price</t>
  </si>
  <si>
    <t>This worksheet summarizes all proposed costs for Implementation and Production services carried forward automatically from the various worksheets in this workbook. Offerors should ensure the accuracy of the information automatically calculated in this worksheet.</t>
  </si>
  <si>
    <t>Implementation Services</t>
  </si>
  <si>
    <t>In this worksheet, Offerors must provide the total fixed-fee costs for Implementation Services, including all software, hardware, software customization, implementation services, and per-jurisdiction deployment services and activities required to support the design, development, and deployment of eFiling system.</t>
  </si>
  <si>
    <t>Production Services</t>
  </si>
  <si>
    <t>In this worksheet, Offerors are to provide all costs for Production Services, including application hosting, help desk services, and other services to be provided.</t>
  </si>
  <si>
    <t>Pricing Assumptions</t>
  </si>
  <si>
    <t>In this worksheet, Offerors are to list and describe all assumptions made in determining pricing for this offer.</t>
  </si>
  <si>
    <t>Hourly Rate T&amp;M Services</t>
  </si>
  <si>
    <t>In this worksheet, Offerors are to list the blended hourly rate for Time and Material services.  The rate will be guaranteed through the duration of the contract.</t>
  </si>
  <si>
    <t>Worksheet Instructions</t>
  </si>
  <si>
    <t>The values in this worksheet are automatically populated from the listed worksheets. 
Offerors should verify that the amounts carried forward are correct and accurate.</t>
  </si>
  <si>
    <t>Year 1</t>
  </si>
  <si>
    <t>Years 2 to 5</t>
  </si>
  <si>
    <t>Years 6 to 11</t>
  </si>
  <si>
    <t>Sub Totals</t>
  </si>
  <si>
    <t>Total Contract Price</t>
  </si>
  <si>
    <t>Values in the green shaded cell will carry over to the Total Price worksheet; Offerors should verify that the values carry over correctly. 
Any Pricing Assumptions must be included in the Pricing Assumptions worksheet.</t>
  </si>
  <si>
    <t>Deliverable</t>
  </si>
  <si>
    <t>Cost</t>
  </si>
  <si>
    <t>Sub Total</t>
  </si>
  <si>
    <t>Comments</t>
  </si>
  <si>
    <t>Project Initiation</t>
  </si>
  <si>
    <t>Analysis and Design</t>
  </si>
  <si>
    <t>Execute</t>
  </si>
  <si>
    <t>Testing</t>
  </si>
  <si>
    <t xml:space="preserve">Training </t>
  </si>
  <si>
    <t>Cutover</t>
  </si>
  <si>
    <t>Closeout</t>
  </si>
  <si>
    <t>Other (as necessary)</t>
  </si>
  <si>
    <t>Insert</t>
  </si>
  <si>
    <t>Other (please describe)</t>
  </si>
  <si>
    <t>Insert additional rows above this one, as required.</t>
  </si>
  <si>
    <t xml:space="preserve"> Other Sub Total</t>
  </si>
  <si>
    <t>Total Implementation Services Costs</t>
  </si>
  <si>
    <t>Service</t>
  </si>
  <si>
    <t>Quarterly Unit Price</t>
  </si>
  <si>
    <t>Annual Total</t>
  </si>
  <si>
    <t>Year 2</t>
  </si>
  <si>
    <t>Year 3</t>
  </si>
  <si>
    <t>Year 4</t>
  </si>
  <si>
    <t>Year 5</t>
  </si>
  <si>
    <t>Year 6</t>
  </si>
  <si>
    <t>Year 7</t>
  </si>
  <si>
    <t>Year 8</t>
  </si>
  <si>
    <t>Year 9</t>
  </si>
  <si>
    <t>Year 10</t>
  </si>
  <si>
    <t>Year 11</t>
  </si>
  <si>
    <t>Total Production Services Costs</t>
  </si>
  <si>
    <t xml:space="preserve">In this worksheet, Offerors are to list and describe all assumptions made in determining pricing for this offer. Offerors are asked to identify which aspect of this cost offer is impacted by each assumption. </t>
  </si>
  <si>
    <t>Offerors may insert as many additional lines as necessary to ensure all concerns are accurately expressed.</t>
  </si>
  <si>
    <t>Item #</t>
  </si>
  <si>
    <t>Assumption Category</t>
  </si>
  <si>
    <t>Assumption Details and/or Descriptions</t>
  </si>
  <si>
    <t>Hourly Rate for T&amp;M Services</t>
  </si>
  <si>
    <t>Hourly Rate</t>
  </si>
  <si>
    <t>P</t>
  </si>
  <si>
    <t>Software</t>
  </si>
  <si>
    <t>E</t>
  </si>
  <si>
    <t>Hardware</t>
  </si>
  <si>
    <t>N</t>
  </si>
  <si>
    <t>Software Customization and Integration</t>
  </si>
  <si>
    <t>C</t>
  </si>
  <si>
    <t>O</t>
  </si>
  <si>
    <t>Per Court Deployment Services</t>
  </si>
  <si>
    <t>Operations and Support Services</t>
  </si>
  <si>
    <t>Payment Schedule</t>
  </si>
  <si>
    <t>Multiple Categories</t>
  </si>
  <si>
    <t>***NOTE: Worksheet to be hidden at document finalization.</t>
  </si>
  <si>
    <t>Offeror must provide one (1) blended hourly rate as a point of reference for AOC when change orders are issued on this contract, if applicable.</t>
  </si>
  <si>
    <t>In this worksheet, Offerors must provide the fixed-fee costs for all services described in the RFP and associated attachments.  Offerors should verify that calculated prices are correct.</t>
  </si>
  <si>
    <t>In this worksheet, Offerors are to provide the cost for all Production Services as described in the RFP. Offerors should verify that calculated prices are correct. 
Values in the green shaded cell will carry over to the Total Price worksheet; Offerors should verify that the values carry over correctly. 
Any Pricing Assumptions must be included in the Pricing Assumptions worksheet.</t>
  </si>
  <si>
    <t>This MS Excel Workbook contains a set of worksheets which must be completed to build the Offeror's Cost offer for the Jury Management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</si>
</sst>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23"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0"/>
      <color theme="1"/>
      <name val="Arial"/>
      <family val="2"/>
    </font>
    <font>
      <sz val="11"/>
      <color theme="1"/>
      <name val="Arial"/>
      <family val="2"/>
    </font>
    <font>
      <sz val="12"/>
      <color theme="1"/>
      <name val="Calibri"/>
      <family val="2"/>
      <scheme val="minor"/>
    </font>
    <font>
      <b/>
      <sz val="10"/>
      <color theme="0"/>
      <name val="Arial"/>
      <family val="2"/>
    </font>
    <font>
      <b/>
      <sz val="10"/>
      <color theme="1"/>
      <name val="Arial"/>
      <family val="2"/>
    </font>
    <font>
      <b/>
      <sz val="11"/>
      <color theme="1"/>
      <name val="Arial"/>
      <family val="2"/>
    </font>
    <font>
      <b/>
      <sz val="8"/>
      <color theme="1"/>
      <name val="Arial"/>
      <family val="2"/>
    </font>
    <font>
      <sz val="12"/>
      <color rgb="FFFF0000"/>
      <name val="Calibri"/>
      <family val="2"/>
      <scheme val="minor"/>
    </font>
    <font>
      <b/>
      <sz val="10"/>
      <name val="Arial"/>
      <family val="2"/>
    </font>
    <font>
      <sz val="10"/>
      <name val="Arial"/>
      <family val="2"/>
    </font>
    <font>
      <u/>
      <sz val="10"/>
      <color indexed="12"/>
      <name val="Arial"/>
      <family val="2"/>
    </font>
    <font>
      <i/>
      <sz val="11"/>
      <color theme="1"/>
      <name val="Arial"/>
      <family val="2"/>
    </font>
    <font>
      <sz val="16"/>
      <color theme="1"/>
      <name val="Arial Black"/>
      <family val="2"/>
    </font>
    <font>
      <b/>
      <sz val="11"/>
      <color theme="0"/>
      <name val="Arial"/>
      <family val="2"/>
    </font>
    <font>
      <b/>
      <i/>
      <sz val="11"/>
      <color theme="1"/>
      <name val="Arial"/>
      <family val="2"/>
    </font>
    <font>
      <sz val="8"/>
      <name val="Calibri"/>
      <family val="2"/>
      <scheme val="minor"/>
    </font>
    <font>
      <sz val="12"/>
      <color theme="0"/>
      <name val="Calibri"/>
      <family val="2"/>
      <scheme val="minor"/>
    </font>
    <font>
      <b/>
      <sz val="12"/>
      <color theme="1"/>
      <name val="Arial"/>
      <family val="2"/>
    </font>
    <font>
      <u/>
      <sz val="11"/>
      <color theme="10"/>
      <name val="Arial"/>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529B"/>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FF"/>
        <bgColor indexed="64"/>
      </patternFill>
    </fill>
    <fill>
      <patternFill patternType="solid">
        <fgColor theme="4"/>
      </patternFill>
    </fill>
    <fill>
      <patternFill patternType="solid">
        <fgColor rgb="FFDCE6F1"/>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2309">
    <xf numFmtId="0" fontId="0" fillId="0" borderId="0" applyBorder="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44" fontId="6" fillId="0" borderId="0" applyFont="0" applyFill="0" applyAlignment="0" applyProtection="0"/>
    <xf numFmtId="0" fontId="2" fillId="0" borderId="0" applyNumberFormat="0" applyFill="0" applyBorder="0" applyAlignment="0" applyProtection="0"/>
    <xf numFmtId="3" fontId="13" fillId="0" borderId="0"/>
    <xf numFmtId="0" fontId="14" fillId="0" borderId="0" applyNumberFormat="0" applyFill="0" applyBorder="0" applyAlignment="0" applyProtection="0">
      <alignment vertical="top"/>
      <protection locked="0"/>
    </xf>
    <xf numFmtId="3" fontId="13" fillId="0" borderId="0"/>
    <xf numFmtId="44" fontId="13" fillId="0" borderId="0" applyFont="0" applyFill="0" applyBorder="0" applyAlignment="0" applyProtection="0"/>
    <xf numFmtId="0" fontId="20" fillId="10" borderId="0" applyNumberFormat="0" applyBorder="0" applyAlignment="0" applyProtection="0"/>
  </cellStyleXfs>
  <cellXfs count="100">
    <xf numFmtId="0" fontId="0" fillId="0" borderId="0" xfId="0"/>
    <xf numFmtId="0" fontId="4" fillId="2" borderId="0" xfId="0" applyFont="1" applyFill="1" applyAlignment="1">
      <alignment horizontal="left" vertical="top"/>
    </xf>
    <xf numFmtId="0" fontId="4" fillId="2" borderId="0" xfId="0" applyFont="1" applyFill="1" applyBorder="1" applyAlignment="1">
      <alignment vertical="top"/>
    </xf>
    <xf numFmtId="0" fontId="0" fillId="0" borderId="0" xfId="0" applyAlignment="1">
      <alignment horizontal="center"/>
    </xf>
    <xf numFmtId="0" fontId="10" fillId="2" borderId="0" xfId="0" applyFont="1" applyFill="1" applyAlignment="1">
      <alignment horizontal="left" vertical="center"/>
    </xf>
    <xf numFmtId="0" fontId="11" fillId="0" borderId="0" xfId="0" applyFont="1"/>
    <xf numFmtId="3" fontId="13" fillId="0" borderId="0" xfId="2304" applyAlignment="1">
      <alignment vertical="center"/>
    </xf>
    <xf numFmtId="3" fontId="13" fillId="0" borderId="0" xfId="2304"/>
    <xf numFmtId="0" fontId="4" fillId="2" borderId="0" xfId="0" applyFont="1" applyFill="1" applyAlignment="1">
      <alignment horizontal="left" vertical="top" wrapText="1"/>
    </xf>
    <xf numFmtId="0" fontId="10" fillId="2" borderId="0" xfId="0" applyFont="1" applyFill="1" applyAlignment="1">
      <alignment horizontal="left" vertical="center" wrapText="1"/>
    </xf>
    <xf numFmtId="0" fontId="4" fillId="2" borderId="0" xfId="0" applyFont="1" applyFill="1" applyAlignment="1">
      <alignment horizontal="left" vertical="top" wrapText="1" inden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wrapText="1" indent="1"/>
    </xf>
    <xf numFmtId="0" fontId="16" fillId="2" borderId="0" xfId="0" applyFont="1" applyFill="1" applyAlignment="1">
      <alignment horizontal="left" vertical="top"/>
    </xf>
    <xf numFmtId="0" fontId="4" fillId="2" borderId="0" xfId="0" applyFont="1" applyFill="1" applyBorder="1" applyAlignment="1">
      <alignment horizontal="left" vertical="top"/>
    </xf>
    <xf numFmtId="0" fontId="9" fillId="0" borderId="0" xfId="0" applyFont="1" applyBorder="1" applyAlignment="1">
      <alignment vertical="center" wrapText="1"/>
    </xf>
    <xf numFmtId="0" fontId="4" fillId="0" borderId="0" xfId="0" applyFont="1" applyBorder="1" applyAlignment="1">
      <alignment vertical="center" wrapText="1"/>
    </xf>
    <xf numFmtId="0" fontId="7" fillId="5" borderId="12" xfId="0" applyFont="1" applyFill="1" applyBorder="1" applyAlignment="1">
      <alignment horizontal="center" vertical="center" wrapText="1"/>
    </xf>
    <xf numFmtId="164" fontId="4" fillId="0" borderId="12" xfId="2302" applyNumberFormat="1" applyFont="1" applyFill="1" applyBorder="1" applyAlignment="1">
      <alignment horizontal="left" vertical="center" wrapText="1"/>
    </xf>
    <xf numFmtId="164" fontId="4" fillId="4" borderId="12" xfId="2302" applyNumberFormat="1" applyFont="1" applyFill="1" applyBorder="1" applyAlignment="1">
      <alignment horizontal="left" vertical="center" wrapText="1"/>
    </xf>
    <xf numFmtId="164" fontId="4" fillId="2" borderId="12" xfId="2302" applyNumberFormat="1" applyFont="1" applyFill="1" applyBorder="1" applyAlignment="1">
      <alignment horizontal="left" vertical="center" wrapText="1"/>
    </xf>
    <xf numFmtId="0" fontId="4" fillId="3" borderId="12" xfId="0" applyFont="1" applyFill="1" applyBorder="1" applyAlignment="1">
      <alignment horizontal="left" vertical="center" wrapText="1"/>
    </xf>
    <xf numFmtId="164" fontId="4" fillId="3" borderId="12" xfId="2302" applyNumberFormat="1" applyFont="1" applyFill="1" applyBorder="1" applyAlignment="1">
      <alignment horizontal="left" vertical="center" wrapText="1"/>
    </xf>
    <xf numFmtId="164" fontId="8" fillId="7" borderId="12" xfId="0" applyNumberFormat="1" applyFont="1" applyFill="1" applyBorder="1" applyAlignment="1">
      <alignment horizontal="left" vertical="center"/>
    </xf>
    <xf numFmtId="0" fontId="4" fillId="2" borderId="13" xfId="0" applyFont="1" applyFill="1" applyBorder="1" applyAlignment="1">
      <alignment vertical="top"/>
    </xf>
    <xf numFmtId="0" fontId="4" fillId="2" borderId="14" xfId="0" applyFont="1" applyFill="1" applyBorder="1" applyAlignment="1">
      <alignment vertical="top"/>
    </xf>
    <xf numFmtId="0" fontId="4" fillId="2" borderId="14" xfId="0" applyFont="1" applyFill="1" applyBorder="1" applyAlignment="1">
      <alignment horizontal="left" vertical="top"/>
    </xf>
    <xf numFmtId="3" fontId="7" fillId="5" borderId="12" xfId="2304" applyFont="1" applyFill="1" applyBorder="1" applyAlignment="1">
      <alignment horizontal="center" vertical="center" wrapText="1"/>
    </xf>
    <xf numFmtId="3" fontId="7" fillId="5" borderId="12" xfId="2306" applyFont="1" applyFill="1" applyBorder="1" applyAlignment="1">
      <alignment horizontal="center" vertical="center" wrapText="1"/>
    </xf>
    <xf numFmtId="3" fontId="12" fillId="0" borderId="12" xfId="2304" applyFont="1" applyBorder="1" applyAlignment="1">
      <alignment horizontal="center" vertical="center"/>
    </xf>
    <xf numFmtId="164" fontId="5" fillId="2" borderId="12" xfId="2302" applyNumberFormat="1" applyFont="1" applyFill="1" applyBorder="1" applyAlignment="1">
      <alignment horizontal="left" vertical="center" wrapText="1"/>
    </xf>
    <xf numFmtId="164" fontId="5" fillId="8" borderId="12" xfId="2302" applyNumberFormat="1" applyFont="1" applyFill="1" applyBorder="1" applyAlignment="1">
      <alignment horizontal="left" vertical="center" wrapText="1"/>
    </xf>
    <xf numFmtId="3" fontId="13" fillId="0" borderId="12" xfId="2304" applyBorder="1" applyAlignment="1">
      <alignment vertical="center"/>
    </xf>
    <xf numFmtId="3" fontId="13" fillId="0" borderId="12" xfId="2304" applyBorder="1"/>
    <xf numFmtId="164" fontId="9" fillId="7" borderId="12" xfId="0" applyNumberFormat="1" applyFont="1" applyFill="1" applyBorder="1" applyAlignment="1">
      <alignment horizontal="left" vertical="center" wrapText="1"/>
    </xf>
    <xf numFmtId="3" fontId="13" fillId="8" borderId="12" xfId="2304" applyFill="1" applyBorder="1"/>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17" fillId="5" borderId="12" xfId="0" applyFont="1" applyFill="1" applyBorder="1" applyAlignment="1">
      <alignment horizontal="center" vertical="center" wrapText="1"/>
    </xf>
    <xf numFmtId="0" fontId="5" fillId="2" borderId="12" xfId="0" applyFont="1" applyFill="1" applyBorder="1" applyAlignment="1">
      <alignment horizontal="center" vertical="top" wrapText="1"/>
    </xf>
    <xf numFmtId="0" fontId="5" fillId="9" borderId="12" xfId="0" applyFont="1" applyFill="1" applyBorder="1" applyAlignment="1">
      <alignment horizontal="left" vertical="center" wrapText="1"/>
    </xf>
    <xf numFmtId="0" fontId="5" fillId="2" borderId="12" xfId="0" applyFont="1" applyFill="1" applyBorder="1" applyAlignment="1">
      <alignment horizontal="left" vertical="center" wrapText="1"/>
    </xf>
    <xf numFmtId="164" fontId="18" fillId="0" borderId="12" xfId="2302" applyNumberFormat="1" applyFont="1" applyFill="1" applyBorder="1" applyAlignment="1">
      <alignment horizontal="left" vertical="center" wrapText="1"/>
    </xf>
    <xf numFmtId="0" fontId="15" fillId="2" borderId="12" xfId="0" applyFont="1" applyFill="1" applyBorder="1" applyAlignment="1">
      <alignment horizontal="right" vertical="top" wrapText="1" indent="1"/>
    </xf>
    <xf numFmtId="0" fontId="15" fillId="2" borderId="12" xfId="0" applyFont="1" applyFill="1" applyBorder="1" applyAlignment="1">
      <alignment horizontal="left" vertical="center" wrapText="1"/>
    </xf>
    <xf numFmtId="0" fontId="9" fillId="4" borderId="12" xfId="0" applyFont="1" applyFill="1" applyBorder="1" applyAlignment="1">
      <alignment horizontal="left" vertical="center"/>
    </xf>
    <xf numFmtId="0" fontId="4" fillId="0" borderId="12" xfId="0" applyFont="1" applyBorder="1" applyAlignment="1">
      <alignment horizontal="center" vertical="center" wrapText="1"/>
    </xf>
    <xf numFmtId="0" fontId="4" fillId="2" borderId="12" xfId="0" applyFont="1" applyFill="1" applyBorder="1" applyAlignment="1">
      <alignment horizontal="center" vertical="center" wrapText="1"/>
    </xf>
    <xf numFmtId="0" fontId="7" fillId="3" borderId="12" xfId="0" applyFont="1" applyFill="1" applyBorder="1" applyAlignment="1">
      <alignment horizontal="left" vertical="center"/>
    </xf>
    <xf numFmtId="0" fontId="7" fillId="3" borderId="12" xfId="0" applyFont="1" applyFill="1" applyBorder="1" applyAlignment="1">
      <alignment horizontal="left" vertical="center" indent="1"/>
    </xf>
    <xf numFmtId="164" fontId="4" fillId="3" borderId="12" xfId="2302" applyNumberFormat="1" applyFont="1" applyFill="1" applyBorder="1" applyAlignment="1">
      <alignment horizontal="left" vertical="center"/>
    </xf>
    <xf numFmtId="0" fontId="4" fillId="3" borderId="12" xfId="0" applyFont="1" applyFill="1" applyBorder="1" applyAlignment="1">
      <alignment horizontal="left" vertical="center"/>
    </xf>
    <xf numFmtId="0" fontId="5" fillId="2" borderId="0" xfId="0" applyFont="1" applyFill="1" applyAlignment="1">
      <alignment horizontal="left" vertical="top"/>
    </xf>
    <xf numFmtId="0" fontId="17" fillId="5" borderId="12" xfId="0" applyFont="1" applyFill="1" applyBorder="1" applyAlignment="1">
      <alignment horizontal="left" vertical="center" wrapText="1" indent="1"/>
    </xf>
    <xf numFmtId="0" fontId="22" fillId="4" borderId="12" xfId="2303" applyFont="1" applyFill="1" applyBorder="1" applyAlignment="1">
      <alignment horizontal="left" vertical="center" wrapText="1" indent="1"/>
    </xf>
    <xf numFmtId="0" fontId="5" fillId="4"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9" fillId="6" borderId="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8" fillId="4" borderId="12" xfId="0" applyFont="1" applyFill="1" applyBorder="1" applyAlignment="1">
      <alignment horizontal="right" vertical="center" wrapText="1"/>
    </xf>
    <xf numFmtId="0" fontId="4" fillId="4" borderId="12" xfId="0" applyFont="1" applyFill="1" applyBorder="1" applyAlignment="1">
      <alignment horizontal="left" vertical="center" wrapText="1"/>
    </xf>
    <xf numFmtId="0" fontId="4" fillId="2" borderId="12" xfId="0" applyFont="1" applyFill="1" applyBorder="1" applyAlignment="1">
      <alignment horizontal="center" vertical="top"/>
    </xf>
    <xf numFmtId="0" fontId="7" fillId="5" borderId="12" xfId="0" applyFont="1" applyFill="1" applyBorder="1" applyAlignment="1">
      <alignment horizontal="left" vertical="center" wrapText="1"/>
    </xf>
    <xf numFmtId="0" fontId="4" fillId="0" borderId="12" xfId="0" applyFont="1" applyBorder="1" applyAlignment="1">
      <alignment horizontal="left" vertical="center" wrapText="1"/>
    </xf>
    <xf numFmtId="0" fontId="9" fillId="6" borderId="13" xfId="0" applyFont="1" applyFill="1" applyBorder="1" applyAlignment="1">
      <alignment horizontal="center" vertical="center"/>
    </xf>
    <xf numFmtId="0" fontId="9" fillId="6" borderId="0" xfId="0" applyFont="1" applyFill="1" applyBorder="1" applyAlignment="1">
      <alignment horizontal="center" vertical="center"/>
    </xf>
    <xf numFmtId="3" fontId="12" fillId="8" borderId="12" xfId="2304" applyFont="1" applyFill="1" applyBorder="1" applyAlignment="1">
      <alignment horizontal="right" vertical="center"/>
    </xf>
    <xf numFmtId="0" fontId="9" fillId="6" borderId="12" xfId="0" applyFont="1" applyFill="1" applyBorder="1" applyAlignment="1">
      <alignment horizontal="center" vertical="center" wrapText="1"/>
    </xf>
    <xf numFmtId="3" fontId="13" fillId="0" borderId="13" xfId="2304" applyBorder="1" applyAlignment="1">
      <alignment horizontal="center" vertical="center"/>
    </xf>
    <xf numFmtId="3" fontId="13" fillId="0" borderId="0" xfId="2304" applyAlignment="1">
      <alignment horizontal="center" vertical="center"/>
    </xf>
    <xf numFmtId="3" fontId="13" fillId="0" borderId="14" xfId="2304" applyBorder="1" applyAlignment="1">
      <alignment horizontal="center" vertical="center"/>
    </xf>
    <xf numFmtId="0" fontId="9" fillId="4" borderId="12" xfId="0" applyFont="1" applyFill="1" applyBorder="1" applyAlignment="1">
      <alignment horizontal="right" vertical="center" wrapText="1"/>
    </xf>
    <xf numFmtId="0" fontId="18" fillId="0" borderId="12" xfId="0" applyFont="1" applyBorder="1" applyAlignment="1">
      <alignment horizontal="right" vertical="center" wrapText="1"/>
    </xf>
    <xf numFmtId="164" fontId="5" fillId="0" borderId="12" xfId="2302" applyNumberFormat="1" applyFont="1" applyFill="1" applyBorder="1" applyAlignment="1">
      <alignment horizontal="center" vertical="center" wrapText="1"/>
    </xf>
    <xf numFmtId="0" fontId="9" fillId="2" borderId="12" xfId="0" applyFont="1" applyFill="1" applyBorder="1" applyAlignment="1">
      <alignment horizontal="left" vertical="top" wrapText="1"/>
    </xf>
    <xf numFmtId="0" fontId="17" fillId="3" borderId="18" xfId="0" applyFont="1" applyFill="1" applyBorder="1" applyAlignment="1">
      <alignment horizontal="left" vertical="center" wrapText="1"/>
    </xf>
    <xf numFmtId="0" fontId="17" fillId="3" borderId="20" xfId="0" applyFont="1" applyFill="1" applyBorder="1" applyAlignment="1">
      <alignment horizontal="left" vertical="center" wrapText="1"/>
    </xf>
    <xf numFmtId="0" fontId="17" fillId="3" borderId="19" xfId="0" applyFont="1" applyFill="1" applyBorder="1" applyAlignment="1">
      <alignment horizontal="left" vertical="center" wrapText="1"/>
    </xf>
    <xf numFmtId="0" fontId="21" fillId="11" borderId="15" xfId="2308" applyFont="1" applyFill="1" applyBorder="1" applyAlignment="1">
      <alignment horizontal="center" vertical="center" wrapText="1"/>
    </xf>
    <xf numFmtId="0" fontId="21" fillId="11" borderId="16" xfId="2308" applyFont="1" applyFill="1" applyBorder="1" applyAlignment="1">
      <alignment horizontal="center" vertical="center" wrapText="1"/>
    </xf>
    <xf numFmtId="0" fontId="21" fillId="11" borderId="17" xfId="2308" applyFont="1" applyFill="1" applyBorder="1" applyAlignment="1">
      <alignment horizontal="center" vertical="center" wrapText="1"/>
    </xf>
    <xf numFmtId="0" fontId="4" fillId="4" borderId="13"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14" xfId="0" applyFont="1" applyFill="1" applyBorder="1" applyAlignment="1">
      <alignment horizontal="left" vertical="top" wrapText="1"/>
    </xf>
    <xf numFmtId="0" fontId="17" fillId="5" borderId="12"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7" xfId="0" applyFont="1" applyFill="1" applyBorder="1" applyAlignment="1">
      <alignment horizontal="left"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9" fillId="6" borderId="18" xfId="0" applyFont="1" applyFill="1" applyBorder="1" applyAlignment="1">
      <alignment horizontal="center" vertical="center"/>
    </xf>
    <xf numFmtId="0" fontId="9" fillId="6" borderId="19" xfId="0" applyFont="1" applyFill="1" applyBorder="1" applyAlignment="1">
      <alignment horizontal="center" vertical="center"/>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cellXfs>
  <cellStyles count="2309">
    <cellStyle name="Accent1" xfId="2308" builtinId="29"/>
    <cellStyle name="Currency" xfId="2302" builtinId="4" customBuiltin="1"/>
    <cellStyle name="Currency 2" xfId="2307" xr:uid="{00000000-0005-0000-0000-000002000000}"/>
    <cellStyle name="Followed Hyperlink" xfId="478" builtinId="9" hidden="1"/>
    <cellStyle name="Followed Hyperlink" xfId="494" builtinId="9" hidden="1"/>
    <cellStyle name="Followed Hyperlink" xfId="510" builtinId="9" hidden="1"/>
    <cellStyle name="Followed Hyperlink" xfId="526" builtinId="9" hidden="1"/>
    <cellStyle name="Followed Hyperlink" xfId="542" builtinId="9" hidden="1"/>
    <cellStyle name="Followed Hyperlink" xfId="558" builtinId="9" hidden="1"/>
    <cellStyle name="Followed Hyperlink" xfId="574" builtinId="9" hidden="1"/>
    <cellStyle name="Followed Hyperlink" xfId="590" builtinId="9" hidden="1"/>
    <cellStyle name="Followed Hyperlink" xfId="606" builtinId="9" hidden="1"/>
    <cellStyle name="Followed Hyperlink" xfId="622" builtinId="9" hidden="1"/>
    <cellStyle name="Followed Hyperlink" xfId="638" builtinId="9" hidden="1"/>
    <cellStyle name="Followed Hyperlink" xfId="654" builtinId="9" hidden="1"/>
    <cellStyle name="Followed Hyperlink" xfId="670" builtinId="9" hidden="1"/>
    <cellStyle name="Followed Hyperlink" xfId="686" builtinId="9" hidden="1"/>
    <cellStyle name="Followed Hyperlink" xfId="702" builtinId="9" hidden="1"/>
    <cellStyle name="Followed Hyperlink" xfId="718" builtinId="9" hidden="1"/>
    <cellStyle name="Followed Hyperlink" xfId="734" builtinId="9" hidden="1"/>
    <cellStyle name="Followed Hyperlink" xfId="750" builtinId="9" hidden="1"/>
    <cellStyle name="Followed Hyperlink" xfId="766" builtinId="9" hidden="1"/>
    <cellStyle name="Followed Hyperlink" xfId="782" builtinId="9" hidden="1"/>
    <cellStyle name="Followed Hyperlink" xfId="798" builtinId="9" hidden="1"/>
    <cellStyle name="Followed Hyperlink" xfId="814" builtinId="9" hidden="1"/>
    <cellStyle name="Followed Hyperlink" xfId="830" builtinId="9" hidden="1"/>
    <cellStyle name="Followed Hyperlink" xfId="846" builtinId="9" hidden="1"/>
    <cellStyle name="Followed Hyperlink" xfId="862" builtinId="9" hidden="1"/>
    <cellStyle name="Followed Hyperlink" xfId="878" builtinId="9" hidden="1"/>
    <cellStyle name="Followed Hyperlink" xfId="894" builtinId="9" hidden="1"/>
    <cellStyle name="Followed Hyperlink" xfId="910" builtinId="9" hidden="1"/>
    <cellStyle name="Followed Hyperlink" xfId="926" builtinId="9" hidden="1"/>
    <cellStyle name="Followed Hyperlink" xfId="942" builtinId="9" hidden="1"/>
    <cellStyle name="Followed Hyperlink" xfId="958" builtinId="9" hidden="1"/>
    <cellStyle name="Followed Hyperlink" xfId="974" builtinId="9" hidden="1"/>
    <cellStyle name="Followed Hyperlink" xfId="990" builtinId="9" hidden="1"/>
    <cellStyle name="Followed Hyperlink" xfId="1006" builtinId="9" hidden="1"/>
    <cellStyle name="Followed Hyperlink" xfId="1022" builtinId="9" hidden="1"/>
    <cellStyle name="Followed Hyperlink" xfId="1038" builtinId="9" hidden="1"/>
    <cellStyle name="Followed Hyperlink" xfId="1054" builtinId="9" hidden="1"/>
    <cellStyle name="Followed Hyperlink" xfId="1070" builtinId="9" hidden="1"/>
    <cellStyle name="Followed Hyperlink" xfId="1086" builtinId="9" hidden="1"/>
    <cellStyle name="Followed Hyperlink" xfId="1102" builtinId="9" hidden="1"/>
    <cellStyle name="Followed Hyperlink" xfId="1118" builtinId="9" hidden="1"/>
    <cellStyle name="Followed Hyperlink" xfId="1134" builtinId="9" hidden="1"/>
    <cellStyle name="Followed Hyperlink" xfId="1150" builtinId="9" hidden="1"/>
    <cellStyle name="Followed Hyperlink" xfId="1166" builtinId="9" hidden="1"/>
    <cellStyle name="Followed Hyperlink" xfId="1182" builtinId="9" hidden="1"/>
    <cellStyle name="Followed Hyperlink" xfId="1198" builtinId="9" hidden="1"/>
    <cellStyle name="Followed Hyperlink" xfId="1214" builtinId="9" hidden="1"/>
    <cellStyle name="Followed Hyperlink" xfId="1230" builtinId="9" hidden="1"/>
    <cellStyle name="Followed Hyperlink" xfId="1246" builtinId="9" hidden="1"/>
    <cellStyle name="Followed Hyperlink" xfId="1262" builtinId="9" hidden="1"/>
    <cellStyle name="Followed Hyperlink" xfId="1278" builtinId="9" hidden="1"/>
    <cellStyle name="Followed Hyperlink" xfId="1294" builtinId="9" hidden="1"/>
    <cellStyle name="Followed Hyperlink" xfId="1310" builtinId="9" hidden="1"/>
    <cellStyle name="Followed Hyperlink" xfId="1326" builtinId="9" hidden="1"/>
    <cellStyle name="Followed Hyperlink" xfId="1342" builtinId="9" hidden="1"/>
    <cellStyle name="Followed Hyperlink" xfId="1358" builtinId="9" hidden="1"/>
    <cellStyle name="Followed Hyperlink" xfId="1374" builtinId="9" hidden="1"/>
    <cellStyle name="Followed Hyperlink" xfId="1390" builtinId="9" hidden="1"/>
    <cellStyle name="Followed Hyperlink" xfId="1406" builtinId="9" hidden="1"/>
    <cellStyle name="Followed Hyperlink" xfId="1422" builtinId="9" hidden="1"/>
    <cellStyle name="Followed Hyperlink" xfId="1438" builtinId="9" hidden="1"/>
    <cellStyle name="Followed Hyperlink" xfId="1454" builtinId="9" hidden="1"/>
    <cellStyle name="Followed Hyperlink" xfId="1470" builtinId="9" hidden="1"/>
    <cellStyle name="Followed Hyperlink" xfId="1486" builtinId="9" hidden="1"/>
    <cellStyle name="Followed Hyperlink" xfId="1502" builtinId="9" hidden="1"/>
    <cellStyle name="Followed Hyperlink" xfId="1518" builtinId="9" hidden="1"/>
    <cellStyle name="Followed Hyperlink" xfId="1534" builtinId="9" hidden="1"/>
    <cellStyle name="Followed Hyperlink" xfId="1550" builtinId="9" hidden="1"/>
    <cellStyle name="Followed Hyperlink" xfId="1566" builtinId="9" hidden="1"/>
    <cellStyle name="Followed Hyperlink" xfId="1582" builtinId="9" hidden="1"/>
    <cellStyle name="Followed Hyperlink" xfId="1598" builtinId="9" hidden="1"/>
    <cellStyle name="Followed Hyperlink" xfId="1614" builtinId="9" hidden="1"/>
    <cellStyle name="Followed Hyperlink" xfId="1630" builtinId="9" hidden="1"/>
    <cellStyle name="Followed Hyperlink" xfId="1646" builtinId="9" hidden="1"/>
    <cellStyle name="Followed Hyperlink" xfId="1662" builtinId="9" hidden="1"/>
    <cellStyle name="Followed Hyperlink" xfId="1678" builtinId="9" hidden="1"/>
    <cellStyle name="Followed Hyperlink" xfId="1694" builtinId="9" hidden="1"/>
    <cellStyle name="Followed Hyperlink" xfId="1710" builtinId="9" hidden="1"/>
    <cellStyle name="Followed Hyperlink" xfId="1726" builtinId="9" hidden="1"/>
    <cellStyle name="Followed Hyperlink" xfId="1742" builtinId="9" hidden="1"/>
    <cellStyle name="Followed Hyperlink" xfId="1758" builtinId="9" hidden="1"/>
    <cellStyle name="Followed Hyperlink" xfId="1774" builtinId="9" hidden="1"/>
    <cellStyle name="Followed Hyperlink" xfId="1790" builtinId="9" hidden="1"/>
    <cellStyle name="Followed Hyperlink" xfId="1806" builtinId="9" hidden="1"/>
    <cellStyle name="Followed Hyperlink" xfId="1822" builtinId="9" hidden="1"/>
    <cellStyle name="Followed Hyperlink" xfId="1838" builtinId="9" hidden="1"/>
    <cellStyle name="Followed Hyperlink" xfId="1854" builtinId="9" hidden="1"/>
    <cellStyle name="Followed Hyperlink" xfId="1870" builtinId="9" hidden="1"/>
    <cellStyle name="Followed Hyperlink" xfId="1886" builtinId="9" hidden="1"/>
    <cellStyle name="Followed Hyperlink" xfId="1902" builtinId="9" hidden="1"/>
    <cellStyle name="Followed Hyperlink" xfId="1918" builtinId="9" hidden="1"/>
    <cellStyle name="Followed Hyperlink" xfId="1934" builtinId="9" hidden="1"/>
    <cellStyle name="Followed Hyperlink" xfId="1950" builtinId="9" hidden="1"/>
    <cellStyle name="Followed Hyperlink" xfId="1966" builtinId="9" hidden="1"/>
    <cellStyle name="Followed Hyperlink" xfId="1982" builtinId="9" hidden="1"/>
    <cellStyle name="Followed Hyperlink" xfId="1998" builtinId="9" hidden="1"/>
    <cellStyle name="Followed Hyperlink" xfId="2014" builtinId="9" hidden="1"/>
    <cellStyle name="Followed Hyperlink" xfId="2030" builtinId="9" hidden="1"/>
    <cellStyle name="Followed Hyperlink" xfId="2046" builtinId="9" hidden="1"/>
    <cellStyle name="Followed Hyperlink" xfId="2062" builtinId="9" hidden="1"/>
    <cellStyle name="Followed Hyperlink" xfId="2078" builtinId="9" hidden="1"/>
    <cellStyle name="Followed Hyperlink" xfId="2094" builtinId="9" hidden="1"/>
    <cellStyle name="Followed Hyperlink" xfId="2110" builtinId="9" hidden="1"/>
    <cellStyle name="Followed Hyperlink" xfId="2126" builtinId="9" hidden="1"/>
    <cellStyle name="Followed Hyperlink" xfId="2142" builtinId="9" hidden="1"/>
    <cellStyle name="Followed Hyperlink" xfId="2158" builtinId="9" hidden="1"/>
    <cellStyle name="Followed Hyperlink" xfId="2174" builtinId="9" hidden="1"/>
    <cellStyle name="Followed Hyperlink" xfId="2190" builtinId="9" hidden="1"/>
    <cellStyle name="Followed Hyperlink" xfId="2206" builtinId="9" hidden="1"/>
    <cellStyle name="Followed Hyperlink" xfId="2222" builtinId="9" hidden="1"/>
    <cellStyle name="Followed Hyperlink" xfId="2238" builtinId="9" hidden="1"/>
    <cellStyle name="Followed Hyperlink" xfId="2254" builtinId="9" hidden="1"/>
    <cellStyle name="Followed Hyperlink" xfId="2270" builtinId="9" hidden="1"/>
    <cellStyle name="Followed Hyperlink" xfId="2286" builtinId="9" hidden="1"/>
    <cellStyle name="Followed Hyperlink" xfId="2300" builtinId="9" hidden="1"/>
    <cellStyle name="Followed Hyperlink" xfId="2284" builtinId="9" hidden="1"/>
    <cellStyle name="Followed Hyperlink" xfId="2268" builtinId="9" hidden="1"/>
    <cellStyle name="Followed Hyperlink" xfId="2252" builtinId="9" hidden="1"/>
    <cellStyle name="Followed Hyperlink" xfId="2236" builtinId="9" hidden="1"/>
    <cellStyle name="Followed Hyperlink" xfId="2220" builtinId="9" hidden="1"/>
    <cellStyle name="Followed Hyperlink" xfId="2204" builtinId="9" hidden="1"/>
    <cellStyle name="Followed Hyperlink" xfId="2188" builtinId="9" hidden="1"/>
    <cellStyle name="Followed Hyperlink" xfId="2172" builtinId="9" hidden="1"/>
    <cellStyle name="Followed Hyperlink" xfId="2156" builtinId="9" hidden="1"/>
    <cellStyle name="Followed Hyperlink" xfId="2140" builtinId="9" hidden="1"/>
    <cellStyle name="Followed Hyperlink" xfId="2124" builtinId="9" hidden="1"/>
    <cellStyle name="Followed Hyperlink" xfId="2108" builtinId="9" hidden="1"/>
    <cellStyle name="Followed Hyperlink" xfId="2092" builtinId="9" hidden="1"/>
    <cellStyle name="Followed Hyperlink" xfId="2076" builtinId="9" hidden="1"/>
    <cellStyle name="Followed Hyperlink" xfId="2060" builtinId="9" hidden="1"/>
    <cellStyle name="Followed Hyperlink" xfId="2044" builtinId="9" hidden="1"/>
    <cellStyle name="Followed Hyperlink" xfId="2028" builtinId="9" hidden="1"/>
    <cellStyle name="Followed Hyperlink" xfId="2012" builtinId="9" hidden="1"/>
    <cellStyle name="Followed Hyperlink" xfId="1996" builtinId="9" hidden="1"/>
    <cellStyle name="Followed Hyperlink" xfId="1980" builtinId="9" hidden="1"/>
    <cellStyle name="Followed Hyperlink" xfId="1964" builtinId="9" hidden="1"/>
    <cellStyle name="Followed Hyperlink" xfId="1948" builtinId="9" hidden="1"/>
    <cellStyle name="Followed Hyperlink" xfId="1932" builtinId="9" hidden="1"/>
    <cellStyle name="Followed Hyperlink" xfId="1916" builtinId="9" hidden="1"/>
    <cellStyle name="Followed Hyperlink" xfId="1900" builtinId="9" hidden="1"/>
    <cellStyle name="Followed Hyperlink" xfId="1884" builtinId="9" hidden="1"/>
    <cellStyle name="Followed Hyperlink" xfId="1868" builtinId="9" hidden="1"/>
    <cellStyle name="Followed Hyperlink" xfId="1852" builtinId="9" hidden="1"/>
    <cellStyle name="Followed Hyperlink" xfId="1836" builtinId="9" hidden="1"/>
    <cellStyle name="Followed Hyperlink" xfId="1820" builtinId="9" hidden="1"/>
    <cellStyle name="Followed Hyperlink" xfId="1804" builtinId="9" hidden="1"/>
    <cellStyle name="Followed Hyperlink" xfId="1788" builtinId="9" hidden="1"/>
    <cellStyle name="Followed Hyperlink" xfId="1772" builtinId="9" hidden="1"/>
    <cellStyle name="Followed Hyperlink" xfId="1756" builtinId="9" hidden="1"/>
    <cellStyle name="Followed Hyperlink" xfId="1740" builtinId="9" hidden="1"/>
    <cellStyle name="Followed Hyperlink" xfId="1724" builtinId="9" hidden="1"/>
    <cellStyle name="Followed Hyperlink" xfId="1708" builtinId="9" hidden="1"/>
    <cellStyle name="Followed Hyperlink" xfId="1692" builtinId="9" hidden="1"/>
    <cellStyle name="Followed Hyperlink" xfId="1676" builtinId="9" hidden="1"/>
    <cellStyle name="Followed Hyperlink" xfId="1660" builtinId="9" hidden="1"/>
    <cellStyle name="Followed Hyperlink" xfId="1644" builtinId="9" hidden="1"/>
    <cellStyle name="Followed Hyperlink" xfId="1628" builtinId="9" hidden="1"/>
    <cellStyle name="Followed Hyperlink" xfId="1612" builtinId="9" hidden="1"/>
    <cellStyle name="Followed Hyperlink" xfId="1596" builtinId="9" hidden="1"/>
    <cellStyle name="Followed Hyperlink" xfId="1580" builtinId="9" hidden="1"/>
    <cellStyle name="Followed Hyperlink" xfId="1564" builtinId="9" hidden="1"/>
    <cellStyle name="Followed Hyperlink" xfId="1548" builtinId="9" hidden="1"/>
    <cellStyle name="Followed Hyperlink" xfId="1532" builtinId="9" hidden="1"/>
    <cellStyle name="Followed Hyperlink" xfId="1516" builtinId="9" hidden="1"/>
    <cellStyle name="Followed Hyperlink" xfId="1500" builtinId="9" hidden="1"/>
    <cellStyle name="Followed Hyperlink" xfId="1484" builtinId="9" hidden="1"/>
    <cellStyle name="Followed Hyperlink" xfId="1468" builtinId="9" hidden="1"/>
    <cellStyle name="Followed Hyperlink" xfId="1452" builtinId="9" hidden="1"/>
    <cellStyle name="Followed Hyperlink" xfId="1436" builtinId="9" hidden="1"/>
    <cellStyle name="Followed Hyperlink" xfId="1420" builtinId="9" hidden="1"/>
    <cellStyle name="Followed Hyperlink" xfId="1404" builtinId="9" hidden="1"/>
    <cellStyle name="Followed Hyperlink" xfId="1388" builtinId="9" hidden="1"/>
    <cellStyle name="Followed Hyperlink" xfId="1372" builtinId="9" hidden="1"/>
    <cellStyle name="Followed Hyperlink" xfId="1356" builtinId="9" hidden="1"/>
    <cellStyle name="Followed Hyperlink" xfId="1340" builtinId="9" hidden="1"/>
    <cellStyle name="Followed Hyperlink" xfId="1324" builtinId="9" hidden="1"/>
    <cellStyle name="Followed Hyperlink" xfId="1308" builtinId="9" hidden="1"/>
    <cellStyle name="Followed Hyperlink" xfId="1292" builtinId="9" hidden="1"/>
    <cellStyle name="Followed Hyperlink" xfId="1276" builtinId="9" hidden="1"/>
    <cellStyle name="Followed Hyperlink" xfId="1260" builtinId="9" hidden="1"/>
    <cellStyle name="Followed Hyperlink" xfId="1244" builtinId="9" hidden="1"/>
    <cellStyle name="Followed Hyperlink" xfId="1228" builtinId="9" hidden="1"/>
    <cellStyle name="Followed Hyperlink" xfId="1212" builtinId="9" hidden="1"/>
    <cellStyle name="Followed Hyperlink" xfId="1196" builtinId="9" hidden="1"/>
    <cellStyle name="Followed Hyperlink" xfId="1180" builtinId="9" hidden="1"/>
    <cellStyle name="Followed Hyperlink" xfId="1164" builtinId="9" hidden="1"/>
    <cellStyle name="Followed Hyperlink" xfId="1148" builtinId="9" hidden="1"/>
    <cellStyle name="Followed Hyperlink" xfId="1132" builtinId="9" hidden="1"/>
    <cellStyle name="Followed Hyperlink" xfId="1116" builtinId="9" hidden="1"/>
    <cellStyle name="Followed Hyperlink" xfId="1100" builtinId="9" hidden="1"/>
    <cellStyle name="Followed Hyperlink" xfId="1084" builtinId="9" hidden="1"/>
    <cellStyle name="Followed Hyperlink" xfId="1068" builtinId="9" hidden="1"/>
    <cellStyle name="Followed Hyperlink" xfId="1052" builtinId="9" hidden="1"/>
    <cellStyle name="Followed Hyperlink" xfId="1036" builtinId="9" hidden="1"/>
    <cellStyle name="Followed Hyperlink" xfId="1020" builtinId="9" hidden="1"/>
    <cellStyle name="Followed Hyperlink" xfId="1004" builtinId="9" hidden="1"/>
    <cellStyle name="Followed Hyperlink" xfId="988" builtinId="9" hidden="1"/>
    <cellStyle name="Followed Hyperlink" xfId="972" builtinId="9" hidden="1"/>
    <cellStyle name="Followed Hyperlink" xfId="956" builtinId="9" hidden="1"/>
    <cellStyle name="Followed Hyperlink" xfId="940" builtinId="9" hidden="1"/>
    <cellStyle name="Followed Hyperlink" xfId="924" builtinId="9" hidden="1"/>
    <cellStyle name="Followed Hyperlink" xfId="908" builtinId="9" hidden="1"/>
    <cellStyle name="Followed Hyperlink" xfId="892" builtinId="9" hidden="1"/>
    <cellStyle name="Followed Hyperlink" xfId="876" builtinId="9" hidden="1"/>
    <cellStyle name="Followed Hyperlink" xfId="860" builtinId="9" hidden="1"/>
    <cellStyle name="Followed Hyperlink" xfId="844" builtinId="9" hidden="1"/>
    <cellStyle name="Followed Hyperlink" xfId="828" builtinId="9" hidden="1"/>
    <cellStyle name="Followed Hyperlink" xfId="812" builtinId="9" hidden="1"/>
    <cellStyle name="Followed Hyperlink" xfId="796" builtinId="9" hidden="1"/>
    <cellStyle name="Followed Hyperlink" xfId="780" builtinId="9" hidden="1"/>
    <cellStyle name="Followed Hyperlink" xfId="764" builtinId="9" hidden="1"/>
    <cellStyle name="Followed Hyperlink" xfId="748" builtinId="9" hidden="1"/>
    <cellStyle name="Followed Hyperlink" xfId="732" builtinId="9" hidden="1"/>
    <cellStyle name="Followed Hyperlink" xfId="716" builtinId="9" hidden="1"/>
    <cellStyle name="Followed Hyperlink" xfId="700" builtinId="9" hidden="1"/>
    <cellStyle name="Followed Hyperlink" xfId="684" builtinId="9" hidden="1"/>
    <cellStyle name="Followed Hyperlink" xfId="668" builtinId="9" hidden="1"/>
    <cellStyle name="Followed Hyperlink" xfId="652" builtinId="9" hidden="1"/>
    <cellStyle name="Followed Hyperlink" xfId="636" builtinId="9" hidden="1"/>
    <cellStyle name="Followed Hyperlink" xfId="620" builtinId="9" hidden="1"/>
    <cellStyle name="Followed Hyperlink" xfId="604" builtinId="9" hidden="1"/>
    <cellStyle name="Followed Hyperlink" xfId="588" builtinId="9" hidden="1"/>
    <cellStyle name="Followed Hyperlink" xfId="572" builtinId="9" hidden="1"/>
    <cellStyle name="Followed Hyperlink" xfId="556" builtinId="9" hidden="1"/>
    <cellStyle name="Followed Hyperlink" xfId="540" builtinId="9" hidden="1"/>
    <cellStyle name="Followed Hyperlink" xfId="524" builtinId="9" hidden="1"/>
    <cellStyle name="Followed Hyperlink" xfId="508" builtinId="9" hidden="1"/>
    <cellStyle name="Followed Hyperlink" xfId="492" builtinId="9" hidden="1"/>
    <cellStyle name="Followed Hyperlink" xfId="476" builtinId="9" hidden="1"/>
    <cellStyle name="Followed Hyperlink" xfId="460" builtinId="9" hidden="1"/>
    <cellStyle name="Followed Hyperlink" xfId="444" builtinId="9" hidden="1"/>
    <cellStyle name="Followed Hyperlink" xfId="428" builtinId="9" hidden="1"/>
    <cellStyle name="Followed Hyperlink" xfId="412" builtinId="9" hidden="1"/>
    <cellStyle name="Followed Hyperlink" xfId="396" builtinId="9" hidden="1"/>
    <cellStyle name="Followed Hyperlink" xfId="380" builtinId="9" hidden="1"/>
    <cellStyle name="Followed Hyperlink" xfId="364" builtinId="9" hidden="1"/>
    <cellStyle name="Followed Hyperlink" xfId="348" builtinId="9" hidden="1"/>
    <cellStyle name="Followed Hyperlink" xfId="332" builtinId="9" hidden="1"/>
    <cellStyle name="Followed Hyperlink" xfId="316" builtinId="9" hidden="1"/>
    <cellStyle name="Followed Hyperlink" xfId="300" builtinId="9" hidden="1"/>
    <cellStyle name="Followed Hyperlink" xfId="284" builtinId="9" hidden="1"/>
    <cellStyle name="Followed Hyperlink" xfId="268" builtinId="9" hidden="1"/>
    <cellStyle name="Followed Hyperlink" xfId="252" builtinId="9" hidden="1"/>
    <cellStyle name="Followed Hyperlink" xfId="236" builtinId="9" hidden="1"/>
    <cellStyle name="Followed Hyperlink" xfId="220" builtinId="9" hidden="1"/>
    <cellStyle name="Followed Hyperlink" xfId="204" builtinId="9" hidden="1"/>
    <cellStyle name="Followed Hyperlink" xfId="188" builtinId="9" hidden="1"/>
    <cellStyle name="Followed Hyperlink" xfId="172" builtinId="9" hidden="1"/>
    <cellStyle name="Followed Hyperlink" xfId="156" builtinId="9" hidden="1"/>
    <cellStyle name="Followed Hyperlink" xfId="140" builtinId="9" hidden="1"/>
    <cellStyle name="Followed Hyperlink" xfId="124" builtinId="9" hidden="1"/>
    <cellStyle name="Followed Hyperlink" xfId="108" builtinId="9" hidden="1"/>
    <cellStyle name="Followed Hyperlink" xfId="92" builtinId="9" hidden="1"/>
    <cellStyle name="Followed Hyperlink" xfId="76" builtinId="9" hidden="1"/>
    <cellStyle name="Followed Hyperlink" xfId="26" builtinId="9" hidden="1"/>
    <cellStyle name="Followed Hyperlink" xfId="38" builtinId="9" hidden="1"/>
    <cellStyle name="Followed Hyperlink" xfId="48" builtinId="9" hidden="1"/>
    <cellStyle name="Followed Hyperlink" xfId="58" builtinId="9" hidden="1"/>
    <cellStyle name="Followed Hyperlink" xfId="60" builtinId="9" hidden="1"/>
    <cellStyle name="Followed Hyperlink" xfId="28" builtinId="9" hidden="1"/>
    <cellStyle name="Followed Hyperlink" xfId="18" builtinId="9" hidden="1"/>
    <cellStyle name="Followed Hyperlink" xfId="6" builtinId="9" hidden="1"/>
    <cellStyle name="Followed Hyperlink" xfId="2" builtinId="9" hidden="1"/>
    <cellStyle name="Followed Hyperlink" xfId="12" builtinId="9" hidden="1"/>
    <cellStyle name="Followed Hyperlink" xfId="16" builtinId="9" hidden="1"/>
    <cellStyle name="Followed Hyperlink" xfId="36" builtinId="9" hidden="1"/>
    <cellStyle name="Followed Hyperlink" xfId="66" builtinId="9" hidden="1"/>
    <cellStyle name="Followed Hyperlink" xfId="56" builtinId="9" hidden="1"/>
    <cellStyle name="Followed Hyperlink" xfId="46" builtinId="9" hidden="1"/>
    <cellStyle name="Followed Hyperlink" xfId="34" builtinId="9" hidden="1"/>
    <cellStyle name="Followed Hyperlink" xfId="24" builtinId="9" hidden="1"/>
    <cellStyle name="Followed Hyperlink" xfId="80" builtinId="9" hidden="1"/>
    <cellStyle name="Followed Hyperlink" xfId="96" builtinId="9" hidden="1"/>
    <cellStyle name="Followed Hyperlink" xfId="112" builtinId="9" hidden="1"/>
    <cellStyle name="Followed Hyperlink" xfId="128" builtinId="9" hidden="1"/>
    <cellStyle name="Followed Hyperlink" xfId="144" builtinId="9" hidden="1"/>
    <cellStyle name="Followed Hyperlink" xfId="160" builtinId="9" hidden="1"/>
    <cellStyle name="Followed Hyperlink" xfId="176" builtinId="9" hidden="1"/>
    <cellStyle name="Followed Hyperlink" xfId="192" builtinId="9" hidden="1"/>
    <cellStyle name="Followed Hyperlink" xfId="208" builtinId="9" hidden="1"/>
    <cellStyle name="Followed Hyperlink" xfId="224" builtinId="9" hidden="1"/>
    <cellStyle name="Followed Hyperlink" xfId="240" builtinId="9" hidden="1"/>
    <cellStyle name="Followed Hyperlink" xfId="256" builtinId="9" hidden="1"/>
    <cellStyle name="Followed Hyperlink" xfId="272" builtinId="9" hidden="1"/>
    <cellStyle name="Followed Hyperlink" xfId="288" builtinId="9" hidden="1"/>
    <cellStyle name="Followed Hyperlink" xfId="304" builtinId="9" hidden="1"/>
    <cellStyle name="Followed Hyperlink" xfId="320" builtinId="9" hidden="1"/>
    <cellStyle name="Followed Hyperlink" xfId="336" builtinId="9" hidden="1"/>
    <cellStyle name="Followed Hyperlink" xfId="352" builtinId="9" hidden="1"/>
    <cellStyle name="Followed Hyperlink" xfId="368" builtinId="9" hidden="1"/>
    <cellStyle name="Followed Hyperlink" xfId="384" builtinId="9" hidden="1"/>
    <cellStyle name="Followed Hyperlink" xfId="400" builtinId="9" hidden="1"/>
    <cellStyle name="Followed Hyperlink" xfId="416" builtinId="9" hidden="1"/>
    <cellStyle name="Followed Hyperlink" xfId="432" builtinId="9" hidden="1"/>
    <cellStyle name="Followed Hyperlink" xfId="448" builtinId="9" hidden="1"/>
    <cellStyle name="Followed Hyperlink" xfId="464" builtinId="9" hidden="1"/>
    <cellStyle name="Followed Hyperlink" xfId="480" builtinId="9" hidden="1"/>
    <cellStyle name="Followed Hyperlink" xfId="496" builtinId="9" hidden="1"/>
    <cellStyle name="Followed Hyperlink" xfId="512" builtinId="9" hidden="1"/>
    <cellStyle name="Followed Hyperlink" xfId="528" builtinId="9" hidden="1"/>
    <cellStyle name="Followed Hyperlink" xfId="544" builtinId="9" hidden="1"/>
    <cellStyle name="Followed Hyperlink" xfId="560" builtinId="9" hidden="1"/>
    <cellStyle name="Followed Hyperlink" xfId="576" builtinId="9" hidden="1"/>
    <cellStyle name="Followed Hyperlink" xfId="592" builtinId="9" hidden="1"/>
    <cellStyle name="Followed Hyperlink" xfId="608" builtinId="9" hidden="1"/>
    <cellStyle name="Followed Hyperlink" xfId="624" builtinId="9" hidden="1"/>
    <cellStyle name="Followed Hyperlink" xfId="640" builtinId="9" hidden="1"/>
    <cellStyle name="Followed Hyperlink" xfId="656" builtinId="9" hidden="1"/>
    <cellStyle name="Followed Hyperlink" xfId="672" builtinId="9" hidden="1"/>
    <cellStyle name="Followed Hyperlink" xfId="688" builtinId="9" hidden="1"/>
    <cellStyle name="Followed Hyperlink" xfId="704" builtinId="9" hidden="1"/>
    <cellStyle name="Followed Hyperlink" xfId="720" builtinId="9" hidden="1"/>
    <cellStyle name="Followed Hyperlink" xfId="736" builtinId="9" hidden="1"/>
    <cellStyle name="Followed Hyperlink" xfId="752" builtinId="9" hidden="1"/>
    <cellStyle name="Followed Hyperlink" xfId="768" builtinId="9" hidden="1"/>
    <cellStyle name="Followed Hyperlink" xfId="784" builtinId="9" hidden="1"/>
    <cellStyle name="Followed Hyperlink" xfId="800" builtinId="9" hidden="1"/>
    <cellStyle name="Followed Hyperlink" xfId="816" builtinId="9" hidden="1"/>
    <cellStyle name="Followed Hyperlink" xfId="832" builtinId="9" hidden="1"/>
    <cellStyle name="Followed Hyperlink" xfId="848" builtinId="9" hidden="1"/>
    <cellStyle name="Followed Hyperlink" xfId="864" builtinId="9" hidden="1"/>
    <cellStyle name="Followed Hyperlink" xfId="880" builtinId="9" hidden="1"/>
    <cellStyle name="Followed Hyperlink" xfId="896" builtinId="9" hidden="1"/>
    <cellStyle name="Followed Hyperlink" xfId="912" builtinId="9" hidden="1"/>
    <cellStyle name="Followed Hyperlink" xfId="928" builtinId="9" hidden="1"/>
    <cellStyle name="Followed Hyperlink" xfId="944" builtinId="9" hidden="1"/>
    <cellStyle name="Followed Hyperlink" xfId="960" builtinId="9" hidden="1"/>
    <cellStyle name="Followed Hyperlink" xfId="976" builtinId="9" hidden="1"/>
    <cellStyle name="Followed Hyperlink" xfId="992" builtinId="9" hidden="1"/>
    <cellStyle name="Followed Hyperlink" xfId="1008" builtinId="9" hidden="1"/>
    <cellStyle name="Followed Hyperlink" xfId="1024" builtinId="9" hidden="1"/>
    <cellStyle name="Followed Hyperlink" xfId="1040" builtinId="9" hidden="1"/>
    <cellStyle name="Followed Hyperlink" xfId="1056" builtinId="9" hidden="1"/>
    <cellStyle name="Followed Hyperlink" xfId="1072" builtinId="9" hidden="1"/>
    <cellStyle name="Followed Hyperlink" xfId="1088" builtinId="9" hidden="1"/>
    <cellStyle name="Followed Hyperlink" xfId="1104" builtinId="9" hidden="1"/>
    <cellStyle name="Followed Hyperlink" xfId="1120" builtinId="9" hidden="1"/>
    <cellStyle name="Followed Hyperlink" xfId="1136" builtinId="9" hidden="1"/>
    <cellStyle name="Followed Hyperlink" xfId="1152" builtinId="9" hidden="1"/>
    <cellStyle name="Followed Hyperlink" xfId="1168" builtinId="9" hidden="1"/>
    <cellStyle name="Followed Hyperlink" xfId="1184" builtinId="9" hidden="1"/>
    <cellStyle name="Followed Hyperlink" xfId="1200" builtinId="9" hidden="1"/>
    <cellStyle name="Followed Hyperlink" xfId="1216" builtinId="9" hidden="1"/>
    <cellStyle name="Followed Hyperlink" xfId="1232" builtinId="9" hidden="1"/>
    <cellStyle name="Followed Hyperlink" xfId="1248" builtinId="9" hidden="1"/>
    <cellStyle name="Followed Hyperlink" xfId="1264" builtinId="9" hidden="1"/>
    <cellStyle name="Followed Hyperlink" xfId="1280" builtinId="9" hidden="1"/>
    <cellStyle name="Followed Hyperlink" xfId="1296" builtinId="9" hidden="1"/>
    <cellStyle name="Followed Hyperlink" xfId="1312" builtinId="9" hidden="1"/>
    <cellStyle name="Followed Hyperlink" xfId="1328" builtinId="9" hidden="1"/>
    <cellStyle name="Followed Hyperlink" xfId="1344" builtinId="9" hidden="1"/>
    <cellStyle name="Followed Hyperlink" xfId="1360" builtinId="9" hidden="1"/>
    <cellStyle name="Followed Hyperlink" xfId="1376" builtinId="9" hidden="1"/>
    <cellStyle name="Followed Hyperlink" xfId="1392" builtinId="9" hidden="1"/>
    <cellStyle name="Followed Hyperlink" xfId="1408" builtinId="9" hidden="1"/>
    <cellStyle name="Followed Hyperlink" xfId="1424" builtinId="9" hidden="1"/>
    <cellStyle name="Followed Hyperlink" xfId="1440" builtinId="9" hidden="1"/>
    <cellStyle name="Followed Hyperlink" xfId="1456" builtinId="9" hidden="1"/>
    <cellStyle name="Followed Hyperlink" xfId="1472" builtinId="9" hidden="1"/>
    <cellStyle name="Followed Hyperlink" xfId="1488" builtinId="9" hidden="1"/>
    <cellStyle name="Followed Hyperlink" xfId="1504" builtinId="9" hidden="1"/>
    <cellStyle name="Followed Hyperlink" xfId="1520" builtinId="9" hidden="1"/>
    <cellStyle name="Followed Hyperlink" xfId="1536" builtinId="9" hidden="1"/>
    <cellStyle name="Followed Hyperlink" xfId="1552" builtinId="9" hidden="1"/>
    <cellStyle name="Followed Hyperlink" xfId="1568" builtinId="9" hidden="1"/>
    <cellStyle name="Followed Hyperlink" xfId="1584" builtinId="9" hidden="1"/>
    <cellStyle name="Followed Hyperlink" xfId="1600" builtinId="9" hidden="1"/>
    <cellStyle name="Followed Hyperlink" xfId="1616" builtinId="9" hidden="1"/>
    <cellStyle name="Followed Hyperlink" xfId="1632" builtinId="9" hidden="1"/>
    <cellStyle name="Followed Hyperlink" xfId="1648" builtinId="9" hidden="1"/>
    <cellStyle name="Followed Hyperlink" xfId="1664" builtinId="9" hidden="1"/>
    <cellStyle name="Followed Hyperlink" xfId="1680" builtinId="9" hidden="1"/>
    <cellStyle name="Followed Hyperlink" xfId="1696" builtinId="9" hidden="1"/>
    <cellStyle name="Followed Hyperlink" xfId="1712" builtinId="9" hidden="1"/>
    <cellStyle name="Followed Hyperlink" xfId="1728" builtinId="9" hidden="1"/>
    <cellStyle name="Followed Hyperlink" xfId="1744" builtinId="9" hidden="1"/>
    <cellStyle name="Followed Hyperlink" xfId="1760" builtinId="9" hidden="1"/>
    <cellStyle name="Followed Hyperlink" xfId="1776" builtinId="9" hidden="1"/>
    <cellStyle name="Followed Hyperlink" xfId="1792" builtinId="9" hidden="1"/>
    <cellStyle name="Followed Hyperlink" xfId="1808" builtinId="9" hidden="1"/>
    <cellStyle name="Followed Hyperlink" xfId="1824" builtinId="9" hidden="1"/>
    <cellStyle name="Followed Hyperlink" xfId="1840" builtinId="9" hidden="1"/>
    <cellStyle name="Followed Hyperlink" xfId="1856" builtinId="9" hidden="1"/>
    <cellStyle name="Followed Hyperlink" xfId="1872" builtinId="9" hidden="1"/>
    <cellStyle name="Followed Hyperlink" xfId="1888" builtinId="9" hidden="1"/>
    <cellStyle name="Followed Hyperlink" xfId="1904" builtinId="9" hidden="1"/>
    <cellStyle name="Followed Hyperlink" xfId="1920" builtinId="9" hidden="1"/>
    <cellStyle name="Followed Hyperlink" xfId="1936" builtinId="9" hidden="1"/>
    <cellStyle name="Followed Hyperlink" xfId="1952" builtinId="9" hidden="1"/>
    <cellStyle name="Followed Hyperlink" xfId="1968" builtinId="9" hidden="1"/>
    <cellStyle name="Followed Hyperlink" xfId="1984" builtinId="9" hidden="1"/>
    <cellStyle name="Followed Hyperlink" xfId="2000" builtinId="9" hidden="1"/>
    <cellStyle name="Followed Hyperlink" xfId="2016" builtinId="9" hidden="1"/>
    <cellStyle name="Followed Hyperlink" xfId="2032" builtinId="9" hidden="1"/>
    <cellStyle name="Followed Hyperlink" xfId="2048" builtinId="9" hidden="1"/>
    <cellStyle name="Followed Hyperlink" xfId="2064" builtinId="9" hidden="1"/>
    <cellStyle name="Followed Hyperlink" xfId="2080" builtinId="9" hidden="1"/>
    <cellStyle name="Followed Hyperlink" xfId="2096" builtinId="9" hidden="1"/>
    <cellStyle name="Followed Hyperlink" xfId="2112" builtinId="9" hidden="1"/>
    <cellStyle name="Followed Hyperlink" xfId="2128" builtinId="9" hidden="1"/>
    <cellStyle name="Followed Hyperlink" xfId="2144" builtinId="9" hidden="1"/>
    <cellStyle name="Followed Hyperlink" xfId="2160" builtinId="9" hidden="1"/>
    <cellStyle name="Followed Hyperlink" xfId="2176" builtinId="9" hidden="1"/>
    <cellStyle name="Followed Hyperlink" xfId="2192" builtinId="9" hidden="1"/>
    <cellStyle name="Followed Hyperlink" xfId="2208" builtinId="9" hidden="1"/>
    <cellStyle name="Followed Hyperlink" xfId="2224" builtinId="9" hidden="1"/>
    <cellStyle name="Followed Hyperlink" xfId="2240" builtinId="9" hidden="1"/>
    <cellStyle name="Followed Hyperlink" xfId="2256" builtinId="9" hidden="1"/>
    <cellStyle name="Followed Hyperlink" xfId="2272" builtinId="9" hidden="1"/>
    <cellStyle name="Followed Hyperlink" xfId="2288" builtinId="9" hidden="1"/>
    <cellStyle name="Followed Hyperlink" xfId="2298" builtinId="9" hidden="1"/>
    <cellStyle name="Followed Hyperlink" xfId="2282" builtinId="9" hidden="1"/>
    <cellStyle name="Followed Hyperlink" xfId="2266" builtinId="9" hidden="1"/>
    <cellStyle name="Followed Hyperlink" xfId="2250" builtinId="9" hidden="1"/>
    <cellStyle name="Followed Hyperlink" xfId="2234" builtinId="9" hidden="1"/>
    <cellStyle name="Followed Hyperlink" xfId="2218" builtinId="9" hidden="1"/>
    <cellStyle name="Followed Hyperlink" xfId="2202" builtinId="9" hidden="1"/>
    <cellStyle name="Followed Hyperlink" xfId="2186" builtinId="9" hidden="1"/>
    <cellStyle name="Followed Hyperlink" xfId="2170" builtinId="9" hidden="1"/>
    <cellStyle name="Followed Hyperlink" xfId="2154" builtinId="9" hidden="1"/>
    <cellStyle name="Followed Hyperlink" xfId="2138" builtinId="9" hidden="1"/>
    <cellStyle name="Followed Hyperlink" xfId="2122" builtinId="9" hidden="1"/>
    <cellStyle name="Followed Hyperlink" xfId="2106" builtinId="9" hidden="1"/>
    <cellStyle name="Followed Hyperlink" xfId="2090" builtinId="9" hidden="1"/>
    <cellStyle name="Followed Hyperlink" xfId="2074" builtinId="9" hidden="1"/>
    <cellStyle name="Followed Hyperlink" xfId="2058" builtinId="9" hidden="1"/>
    <cellStyle name="Followed Hyperlink" xfId="2042" builtinId="9" hidden="1"/>
    <cellStyle name="Followed Hyperlink" xfId="2026" builtinId="9" hidden="1"/>
    <cellStyle name="Followed Hyperlink" xfId="2010" builtinId="9" hidden="1"/>
    <cellStyle name="Followed Hyperlink" xfId="1994" builtinId="9" hidden="1"/>
    <cellStyle name="Followed Hyperlink" xfId="1978" builtinId="9" hidden="1"/>
    <cellStyle name="Followed Hyperlink" xfId="1962" builtinId="9" hidden="1"/>
    <cellStyle name="Followed Hyperlink" xfId="1946" builtinId="9" hidden="1"/>
    <cellStyle name="Followed Hyperlink" xfId="1930" builtinId="9" hidden="1"/>
    <cellStyle name="Followed Hyperlink" xfId="1914" builtinId="9" hidden="1"/>
    <cellStyle name="Followed Hyperlink" xfId="1898" builtinId="9" hidden="1"/>
    <cellStyle name="Followed Hyperlink" xfId="1882" builtinId="9" hidden="1"/>
    <cellStyle name="Followed Hyperlink" xfId="1866" builtinId="9" hidden="1"/>
    <cellStyle name="Followed Hyperlink" xfId="1850" builtinId="9" hidden="1"/>
    <cellStyle name="Followed Hyperlink" xfId="1834" builtinId="9" hidden="1"/>
    <cellStyle name="Followed Hyperlink" xfId="1818" builtinId="9" hidden="1"/>
    <cellStyle name="Followed Hyperlink" xfId="1802" builtinId="9" hidden="1"/>
    <cellStyle name="Followed Hyperlink" xfId="1786" builtinId="9" hidden="1"/>
    <cellStyle name="Followed Hyperlink" xfId="1770" builtinId="9" hidden="1"/>
    <cellStyle name="Followed Hyperlink" xfId="1754" builtinId="9" hidden="1"/>
    <cellStyle name="Followed Hyperlink" xfId="1738" builtinId="9" hidden="1"/>
    <cellStyle name="Followed Hyperlink" xfId="1722" builtinId="9" hidden="1"/>
    <cellStyle name="Followed Hyperlink" xfId="1706" builtinId="9" hidden="1"/>
    <cellStyle name="Followed Hyperlink" xfId="1690" builtinId="9" hidden="1"/>
    <cellStyle name="Followed Hyperlink" xfId="1674" builtinId="9" hidden="1"/>
    <cellStyle name="Followed Hyperlink" xfId="1658" builtinId="9" hidden="1"/>
    <cellStyle name="Followed Hyperlink" xfId="1642" builtinId="9" hidden="1"/>
    <cellStyle name="Followed Hyperlink" xfId="1626" builtinId="9" hidden="1"/>
    <cellStyle name="Followed Hyperlink" xfId="1610" builtinId="9" hidden="1"/>
    <cellStyle name="Followed Hyperlink" xfId="1594" builtinId="9" hidden="1"/>
    <cellStyle name="Followed Hyperlink" xfId="1578" builtinId="9" hidden="1"/>
    <cellStyle name="Followed Hyperlink" xfId="1562" builtinId="9" hidden="1"/>
    <cellStyle name="Followed Hyperlink" xfId="1546" builtinId="9" hidden="1"/>
    <cellStyle name="Followed Hyperlink" xfId="1530" builtinId="9" hidden="1"/>
    <cellStyle name="Followed Hyperlink" xfId="1514" builtinId="9" hidden="1"/>
    <cellStyle name="Followed Hyperlink" xfId="1498" builtinId="9" hidden="1"/>
    <cellStyle name="Followed Hyperlink" xfId="1482" builtinId="9" hidden="1"/>
    <cellStyle name="Followed Hyperlink" xfId="1466" builtinId="9" hidden="1"/>
    <cellStyle name="Followed Hyperlink" xfId="1450" builtinId="9" hidden="1"/>
    <cellStyle name="Followed Hyperlink" xfId="1434" builtinId="9" hidden="1"/>
    <cellStyle name="Followed Hyperlink" xfId="1418" builtinId="9" hidden="1"/>
    <cellStyle name="Followed Hyperlink" xfId="1402" builtinId="9" hidden="1"/>
    <cellStyle name="Followed Hyperlink" xfId="1386" builtinId="9" hidden="1"/>
    <cellStyle name="Followed Hyperlink" xfId="1370" builtinId="9" hidden="1"/>
    <cellStyle name="Followed Hyperlink" xfId="1354" builtinId="9" hidden="1"/>
    <cellStyle name="Followed Hyperlink" xfId="1338" builtinId="9" hidden="1"/>
    <cellStyle name="Followed Hyperlink" xfId="1322" builtinId="9" hidden="1"/>
    <cellStyle name="Followed Hyperlink" xfId="1306" builtinId="9" hidden="1"/>
    <cellStyle name="Followed Hyperlink" xfId="1290" builtinId="9" hidden="1"/>
    <cellStyle name="Followed Hyperlink" xfId="1274" builtinId="9" hidden="1"/>
    <cellStyle name="Followed Hyperlink" xfId="1258" builtinId="9" hidden="1"/>
    <cellStyle name="Followed Hyperlink" xfId="1242" builtinId="9" hidden="1"/>
    <cellStyle name="Followed Hyperlink" xfId="1226" builtinId="9" hidden="1"/>
    <cellStyle name="Followed Hyperlink" xfId="1210" builtinId="9" hidden="1"/>
    <cellStyle name="Followed Hyperlink" xfId="1194" builtinId="9" hidden="1"/>
    <cellStyle name="Followed Hyperlink" xfId="1178" builtinId="9" hidden="1"/>
    <cellStyle name="Followed Hyperlink" xfId="1162" builtinId="9" hidden="1"/>
    <cellStyle name="Followed Hyperlink" xfId="1146" builtinId="9" hidden="1"/>
    <cellStyle name="Followed Hyperlink" xfId="1130" builtinId="9" hidden="1"/>
    <cellStyle name="Followed Hyperlink" xfId="1114" builtinId="9" hidden="1"/>
    <cellStyle name="Followed Hyperlink" xfId="1098" builtinId="9" hidden="1"/>
    <cellStyle name="Followed Hyperlink" xfId="1082" builtinId="9" hidden="1"/>
    <cellStyle name="Followed Hyperlink" xfId="1066" builtinId="9" hidden="1"/>
    <cellStyle name="Followed Hyperlink" xfId="1050" builtinId="9" hidden="1"/>
    <cellStyle name="Followed Hyperlink" xfId="1034" builtinId="9" hidden="1"/>
    <cellStyle name="Followed Hyperlink" xfId="1018" builtinId="9" hidden="1"/>
    <cellStyle name="Followed Hyperlink" xfId="1002" builtinId="9" hidden="1"/>
    <cellStyle name="Followed Hyperlink" xfId="986" builtinId="9" hidden="1"/>
    <cellStyle name="Followed Hyperlink" xfId="970" builtinId="9" hidden="1"/>
    <cellStyle name="Followed Hyperlink" xfId="954" builtinId="9" hidden="1"/>
    <cellStyle name="Followed Hyperlink" xfId="938" builtinId="9" hidden="1"/>
    <cellStyle name="Followed Hyperlink" xfId="922" builtinId="9" hidden="1"/>
    <cellStyle name="Followed Hyperlink" xfId="906" builtinId="9" hidden="1"/>
    <cellStyle name="Followed Hyperlink" xfId="890" builtinId="9" hidden="1"/>
    <cellStyle name="Followed Hyperlink" xfId="874" builtinId="9" hidden="1"/>
    <cellStyle name="Followed Hyperlink" xfId="858" builtinId="9" hidden="1"/>
    <cellStyle name="Followed Hyperlink" xfId="842" builtinId="9" hidden="1"/>
    <cellStyle name="Followed Hyperlink" xfId="826" builtinId="9" hidden="1"/>
    <cellStyle name="Followed Hyperlink" xfId="810" builtinId="9" hidden="1"/>
    <cellStyle name="Followed Hyperlink" xfId="794" builtinId="9" hidden="1"/>
    <cellStyle name="Followed Hyperlink" xfId="778" builtinId="9" hidden="1"/>
    <cellStyle name="Followed Hyperlink" xfId="762" builtinId="9" hidden="1"/>
    <cellStyle name="Followed Hyperlink" xfId="746" builtinId="9" hidden="1"/>
    <cellStyle name="Followed Hyperlink" xfId="730" builtinId="9" hidden="1"/>
    <cellStyle name="Followed Hyperlink" xfId="714" builtinId="9" hidden="1"/>
    <cellStyle name="Followed Hyperlink" xfId="698" builtinId="9" hidden="1"/>
    <cellStyle name="Followed Hyperlink" xfId="682" builtinId="9" hidden="1"/>
    <cellStyle name="Followed Hyperlink" xfId="666" builtinId="9" hidden="1"/>
    <cellStyle name="Followed Hyperlink" xfId="650" builtinId="9" hidden="1"/>
    <cellStyle name="Followed Hyperlink" xfId="634" builtinId="9" hidden="1"/>
    <cellStyle name="Followed Hyperlink" xfId="618" builtinId="9" hidden="1"/>
    <cellStyle name="Followed Hyperlink" xfId="602" builtinId="9" hidden="1"/>
    <cellStyle name="Followed Hyperlink" xfId="586" builtinId="9" hidden="1"/>
    <cellStyle name="Followed Hyperlink" xfId="570" builtinId="9" hidden="1"/>
    <cellStyle name="Followed Hyperlink" xfId="554" builtinId="9" hidden="1"/>
    <cellStyle name="Followed Hyperlink" xfId="538" builtinId="9" hidden="1"/>
    <cellStyle name="Followed Hyperlink" xfId="522" builtinId="9" hidden="1"/>
    <cellStyle name="Followed Hyperlink" xfId="506" builtinId="9" hidden="1"/>
    <cellStyle name="Followed Hyperlink" xfId="490" builtinId="9" hidden="1"/>
    <cellStyle name="Followed Hyperlink" xfId="474" builtinId="9" hidden="1"/>
    <cellStyle name="Followed Hyperlink" xfId="458" builtinId="9" hidden="1"/>
    <cellStyle name="Followed Hyperlink" xfId="442" builtinId="9" hidden="1"/>
    <cellStyle name="Followed Hyperlink" xfId="426" builtinId="9" hidden="1"/>
    <cellStyle name="Followed Hyperlink" xfId="410" builtinId="9" hidden="1"/>
    <cellStyle name="Followed Hyperlink" xfId="394" builtinId="9" hidden="1"/>
    <cellStyle name="Followed Hyperlink" xfId="378" builtinId="9" hidden="1"/>
    <cellStyle name="Followed Hyperlink" xfId="362" builtinId="9" hidden="1"/>
    <cellStyle name="Followed Hyperlink" xfId="346" builtinId="9" hidden="1"/>
    <cellStyle name="Followed Hyperlink" xfId="330" builtinId="9" hidden="1"/>
    <cellStyle name="Followed Hyperlink" xfId="314" builtinId="9" hidden="1"/>
    <cellStyle name="Followed Hyperlink" xfId="298" builtinId="9" hidden="1"/>
    <cellStyle name="Followed Hyperlink" xfId="282" builtinId="9" hidden="1"/>
    <cellStyle name="Followed Hyperlink" xfId="266" builtinId="9" hidden="1"/>
    <cellStyle name="Followed Hyperlink" xfId="250" builtinId="9" hidden="1"/>
    <cellStyle name="Followed Hyperlink" xfId="234" builtinId="9" hidden="1"/>
    <cellStyle name="Followed Hyperlink" xfId="218" builtinId="9" hidden="1"/>
    <cellStyle name="Followed Hyperlink" xfId="202" builtinId="9" hidden="1"/>
    <cellStyle name="Followed Hyperlink" xfId="118" builtinId="9" hidden="1"/>
    <cellStyle name="Followed Hyperlink" xfId="130" builtinId="9" hidden="1"/>
    <cellStyle name="Followed Hyperlink" xfId="142" builtinId="9" hidden="1"/>
    <cellStyle name="Followed Hyperlink" xfId="150" builtinId="9" hidden="1"/>
    <cellStyle name="Followed Hyperlink" xfId="162" builtinId="9" hidden="1"/>
    <cellStyle name="Followed Hyperlink" xfId="174" builtinId="9" hidden="1"/>
    <cellStyle name="Followed Hyperlink" xfId="182" builtinId="9" hidden="1"/>
    <cellStyle name="Followed Hyperlink" xfId="194" builtinId="9" hidden="1"/>
    <cellStyle name="Followed Hyperlink" xfId="186" builtinId="9" hidden="1"/>
    <cellStyle name="Followed Hyperlink" xfId="154" builtinId="9" hidden="1"/>
    <cellStyle name="Followed Hyperlink" xfId="122" builtinId="9" hidden="1"/>
    <cellStyle name="Followed Hyperlink" xfId="94" builtinId="9" hidden="1"/>
    <cellStyle name="Followed Hyperlink" xfId="102" builtinId="9" hidden="1"/>
    <cellStyle name="Followed Hyperlink" xfId="110" builtinId="9" hidden="1"/>
    <cellStyle name="Followed Hyperlink" xfId="78" builtinId="9" hidden="1"/>
    <cellStyle name="Followed Hyperlink" xfId="74" builtinId="9" hidden="1"/>
    <cellStyle name="Followed Hyperlink" xfId="70" builtinId="9" hidden="1"/>
    <cellStyle name="Followed Hyperlink" xfId="82" builtinId="9" hidden="1"/>
    <cellStyle name="Followed Hyperlink" xfId="90" builtinId="9" hidden="1"/>
    <cellStyle name="Followed Hyperlink" xfId="106" builtinId="9" hidden="1"/>
    <cellStyle name="Followed Hyperlink" xfId="98" builtinId="9" hidden="1"/>
    <cellStyle name="Followed Hyperlink" xfId="86" builtinId="9" hidden="1"/>
    <cellStyle name="Followed Hyperlink" xfId="138" builtinId="9" hidden="1"/>
    <cellStyle name="Followed Hyperlink" xfId="170" builtinId="9" hidden="1"/>
    <cellStyle name="Followed Hyperlink" xfId="198" builtinId="9" hidden="1"/>
    <cellStyle name="Followed Hyperlink" xfId="190" builtinId="9" hidden="1"/>
    <cellStyle name="Followed Hyperlink" xfId="178" builtinId="9" hidden="1"/>
    <cellStyle name="Followed Hyperlink" xfId="166" builtinId="9" hidden="1"/>
    <cellStyle name="Followed Hyperlink" xfId="158" builtinId="9" hidden="1"/>
    <cellStyle name="Followed Hyperlink" xfId="146" builtinId="9" hidden="1"/>
    <cellStyle name="Followed Hyperlink" xfId="134" builtinId="9" hidden="1"/>
    <cellStyle name="Followed Hyperlink" xfId="126" builtinId="9" hidden="1"/>
    <cellStyle name="Followed Hyperlink" xfId="114" builtinId="9" hidden="1"/>
    <cellStyle name="Followed Hyperlink" xfId="210" builtinId="9" hidden="1"/>
    <cellStyle name="Followed Hyperlink" xfId="226" builtinId="9" hidden="1"/>
    <cellStyle name="Followed Hyperlink" xfId="242" builtinId="9" hidden="1"/>
    <cellStyle name="Followed Hyperlink" xfId="258" builtinId="9" hidden="1"/>
    <cellStyle name="Followed Hyperlink" xfId="274" builtinId="9" hidden="1"/>
    <cellStyle name="Followed Hyperlink" xfId="290" builtinId="9" hidden="1"/>
    <cellStyle name="Followed Hyperlink" xfId="306" builtinId="9" hidden="1"/>
    <cellStyle name="Followed Hyperlink" xfId="322" builtinId="9" hidden="1"/>
    <cellStyle name="Followed Hyperlink" xfId="338" builtinId="9" hidden="1"/>
    <cellStyle name="Followed Hyperlink" xfId="354" builtinId="9" hidden="1"/>
    <cellStyle name="Followed Hyperlink" xfId="370" builtinId="9" hidden="1"/>
    <cellStyle name="Followed Hyperlink" xfId="386" builtinId="9" hidden="1"/>
    <cellStyle name="Followed Hyperlink" xfId="402" builtinId="9" hidden="1"/>
    <cellStyle name="Followed Hyperlink" xfId="418" builtinId="9" hidden="1"/>
    <cellStyle name="Followed Hyperlink" xfId="434" builtinId="9" hidden="1"/>
    <cellStyle name="Followed Hyperlink" xfId="450" builtinId="9" hidden="1"/>
    <cellStyle name="Followed Hyperlink" xfId="466" builtinId="9" hidden="1"/>
    <cellStyle name="Followed Hyperlink" xfId="482" builtinId="9" hidden="1"/>
    <cellStyle name="Followed Hyperlink" xfId="498" builtinId="9" hidden="1"/>
    <cellStyle name="Followed Hyperlink" xfId="514" builtinId="9" hidden="1"/>
    <cellStyle name="Followed Hyperlink" xfId="530" builtinId="9" hidden="1"/>
    <cellStyle name="Followed Hyperlink" xfId="546" builtinId="9" hidden="1"/>
    <cellStyle name="Followed Hyperlink" xfId="562" builtinId="9" hidden="1"/>
    <cellStyle name="Followed Hyperlink" xfId="578" builtinId="9" hidden="1"/>
    <cellStyle name="Followed Hyperlink" xfId="594" builtinId="9" hidden="1"/>
    <cellStyle name="Followed Hyperlink" xfId="610" builtinId="9" hidden="1"/>
    <cellStyle name="Followed Hyperlink" xfId="626" builtinId="9" hidden="1"/>
    <cellStyle name="Followed Hyperlink" xfId="642" builtinId="9" hidden="1"/>
    <cellStyle name="Followed Hyperlink" xfId="658" builtinId="9" hidden="1"/>
    <cellStyle name="Followed Hyperlink" xfId="674" builtinId="9" hidden="1"/>
    <cellStyle name="Followed Hyperlink" xfId="690" builtinId="9" hidden="1"/>
    <cellStyle name="Followed Hyperlink" xfId="706" builtinId="9" hidden="1"/>
    <cellStyle name="Followed Hyperlink" xfId="722" builtinId="9" hidden="1"/>
    <cellStyle name="Followed Hyperlink" xfId="738" builtinId="9" hidden="1"/>
    <cellStyle name="Followed Hyperlink" xfId="754" builtinId="9" hidden="1"/>
    <cellStyle name="Followed Hyperlink" xfId="770" builtinId="9" hidden="1"/>
    <cellStyle name="Followed Hyperlink" xfId="786" builtinId="9" hidden="1"/>
    <cellStyle name="Followed Hyperlink" xfId="802" builtinId="9" hidden="1"/>
    <cellStyle name="Followed Hyperlink" xfId="818" builtinId="9" hidden="1"/>
    <cellStyle name="Followed Hyperlink" xfId="834" builtinId="9" hidden="1"/>
    <cellStyle name="Followed Hyperlink" xfId="850" builtinId="9" hidden="1"/>
    <cellStyle name="Followed Hyperlink" xfId="866" builtinId="9" hidden="1"/>
    <cellStyle name="Followed Hyperlink" xfId="882" builtinId="9" hidden="1"/>
    <cellStyle name="Followed Hyperlink" xfId="898" builtinId="9" hidden="1"/>
    <cellStyle name="Followed Hyperlink" xfId="914" builtinId="9" hidden="1"/>
    <cellStyle name="Followed Hyperlink" xfId="930" builtinId="9" hidden="1"/>
    <cellStyle name="Followed Hyperlink" xfId="946" builtinId="9" hidden="1"/>
    <cellStyle name="Followed Hyperlink" xfId="962" builtinId="9" hidden="1"/>
    <cellStyle name="Followed Hyperlink" xfId="978" builtinId="9" hidden="1"/>
    <cellStyle name="Followed Hyperlink" xfId="994" builtinId="9" hidden="1"/>
    <cellStyle name="Followed Hyperlink" xfId="1010" builtinId="9" hidden="1"/>
    <cellStyle name="Followed Hyperlink" xfId="1026" builtinId="9" hidden="1"/>
    <cellStyle name="Followed Hyperlink" xfId="1042" builtinId="9" hidden="1"/>
    <cellStyle name="Followed Hyperlink" xfId="1058" builtinId="9" hidden="1"/>
    <cellStyle name="Followed Hyperlink" xfId="1074" builtinId="9" hidden="1"/>
    <cellStyle name="Followed Hyperlink" xfId="1090" builtinId="9" hidden="1"/>
    <cellStyle name="Followed Hyperlink" xfId="1106" builtinId="9" hidden="1"/>
    <cellStyle name="Followed Hyperlink" xfId="1122" builtinId="9" hidden="1"/>
    <cellStyle name="Followed Hyperlink" xfId="1138" builtinId="9" hidden="1"/>
    <cellStyle name="Followed Hyperlink" xfId="1154" builtinId="9" hidden="1"/>
    <cellStyle name="Followed Hyperlink" xfId="1170" builtinId="9" hidden="1"/>
    <cellStyle name="Followed Hyperlink" xfId="1186" builtinId="9" hidden="1"/>
    <cellStyle name="Followed Hyperlink" xfId="1202" builtinId="9" hidden="1"/>
    <cellStyle name="Followed Hyperlink" xfId="1218" builtinId="9" hidden="1"/>
    <cellStyle name="Followed Hyperlink" xfId="1234" builtinId="9" hidden="1"/>
    <cellStyle name="Followed Hyperlink" xfId="1250" builtinId="9" hidden="1"/>
    <cellStyle name="Followed Hyperlink" xfId="1266" builtinId="9" hidden="1"/>
    <cellStyle name="Followed Hyperlink" xfId="1282" builtinId="9" hidden="1"/>
    <cellStyle name="Followed Hyperlink" xfId="1298" builtinId="9" hidden="1"/>
    <cellStyle name="Followed Hyperlink" xfId="1314" builtinId="9" hidden="1"/>
    <cellStyle name="Followed Hyperlink" xfId="1330" builtinId="9" hidden="1"/>
    <cellStyle name="Followed Hyperlink" xfId="1346" builtinId="9" hidden="1"/>
    <cellStyle name="Followed Hyperlink" xfId="1362" builtinId="9" hidden="1"/>
    <cellStyle name="Followed Hyperlink" xfId="1378" builtinId="9" hidden="1"/>
    <cellStyle name="Followed Hyperlink" xfId="1394" builtinId="9" hidden="1"/>
    <cellStyle name="Followed Hyperlink" xfId="1410" builtinId="9" hidden="1"/>
    <cellStyle name="Followed Hyperlink" xfId="1426" builtinId="9" hidden="1"/>
    <cellStyle name="Followed Hyperlink" xfId="1442" builtinId="9" hidden="1"/>
    <cellStyle name="Followed Hyperlink" xfId="1458" builtinId="9" hidden="1"/>
    <cellStyle name="Followed Hyperlink" xfId="1474" builtinId="9" hidden="1"/>
    <cellStyle name="Followed Hyperlink" xfId="1490" builtinId="9" hidden="1"/>
    <cellStyle name="Followed Hyperlink" xfId="1506" builtinId="9" hidden="1"/>
    <cellStyle name="Followed Hyperlink" xfId="1522" builtinId="9" hidden="1"/>
    <cellStyle name="Followed Hyperlink" xfId="1538" builtinId="9" hidden="1"/>
    <cellStyle name="Followed Hyperlink" xfId="1554" builtinId="9" hidden="1"/>
    <cellStyle name="Followed Hyperlink" xfId="1570" builtinId="9" hidden="1"/>
    <cellStyle name="Followed Hyperlink" xfId="1586" builtinId="9" hidden="1"/>
    <cellStyle name="Followed Hyperlink" xfId="1602" builtinId="9" hidden="1"/>
    <cellStyle name="Followed Hyperlink" xfId="1618" builtinId="9" hidden="1"/>
    <cellStyle name="Followed Hyperlink" xfId="1634" builtinId="9" hidden="1"/>
    <cellStyle name="Followed Hyperlink" xfId="1650" builtinId="9" hidden="1"/>
    <cellStyle name="Followed Hyperlink" xfId="1666" builtinId="9" hidden="1"/>
    <cellStyle name="Followed Hyperlink" xfId="1682" builtinId="9" hidden="1"/>
    <cellStyle name="Followed Hyperlink" xfId="1698" builtinId="9" hidden="1"/>
    <cellStyle name="Followed Hyperlink" xfId="1714" builtinId="9" hidden="1"/>
    <cellStyle name="Followed Hyperlink" xfId="1730" builtinId="9" hidden="1"/>
    <cellStyle name="Followed Hyperlink" xfId="1746" builtinId="9" hidden="1"/>
    <cellStyle name="Followed Hyperlink" xfId="1762" builtinId="9" hidden="1"/>
    <cellStyle name="Followed Hyperlink" xfId="1778" builtinId="9" hidden="1"/>
    <cellStyle name="Followed Hyperlink" xfId="1794" builtinId="9" hidden="1"/>
    <cellStyle name="Followed Hyperlink" xfId="1810" builtinId="9" hidden="1"/>
    <cellStyle name="Followed Hyperlink" xfId="1826" builtinId="9" hidden="1"/>
    <cellStyle name="Followed Hyperlink" xfId="1842" builtinId="9" hidden="1"/>
    <cellStyle name="Followed Hyperlink" xfId="1858" builtinId="9" hidden="1"/>
    <cellStyle name="Followed Hyperlink" xfId="1874" builtinId="9" hidden="1"/>
    <cellStyle name="Followed Hyperlink" xfId="1890" builtinId="9" hidden="1"/>
    <cellStyle name="Followed Hyperlink" xfId="1906" builtinId="9" hidden="1"/>
    <cellStyle name="Followed Hyperlink" xfId="1922" builtinId="9" hidden="1"/>
    <cellStyle name="Followed Hyperlink" xfId="1938" builtinId="9" hidden="1"/>
    <cellStyle name="Followed Hyperlink" xfId="1954" builtinId="9" hidden="1"/>
    <cellStyle name="Followed Hyperlink" xfId="1970" builtinId="9" hidden="1"/>
    <cellStyle name="Followed Hyperlink" xfId="1986" builtinId="9" hidden="1"/>
    <cellStyle name="Followed Hyperlink" xfId="2002" builtinId="9" hidden="1"/>
    <cellStyle name="Followed Hyperlink" xfId="2018" builtinId="9" hidden="1"/>
    <cellStyle name="Followed Hyperlink" xfId="2034" builtinId="9" hidden="1"/>
    <cellStyle name="Followed Hyperlink" xfId="2050" builtinId="9" hidden="1"/>
    <cellStyle name="Followed Hyperlink" xfId="2066" builtinId="9" hidden="1"/>
    <cellStyle name="Followed Hyperlink" xfId="2082" builtinId="9" hidden="1"/>
    <cellStyle name="Followed Hyperlink" xfId="2098" builtinId="9" hidden="1"/>
    <cellStyle name="Followed Hyperlink" xfId="2114" builtinId="9" hidden="1"/>
    <cellStyle name="Followed Hyperlink" xfId="2130" builtinId="9" hidden="1"/>
    <cellStyle name="Followed Hyperlink" xfId="2146" builtinId="9" hidden="1"/>
    <cellStyle name="Followed Hyperlink" xfId="2162" builtinId="9" hidden="1"/>
    <cellStyle name="Followed Hyperlink" xfId="2178" builtinId="9" hidden="1"/>
    <cellStyle name="Followed Hyperlink" xfId="2194" builtinId="9" hidden="1"/>
    <cellStyle name="Followed Hyperlink" xfId="2210" builtinId="9" hidden="1"/>
    <cellStyle name="Followed Hyperlink" xfId="2226" builtinId="9" hidden="1"/>
    <cellStyle name="Followed Hyperlink" xfId="2242" builtinId="9" hidden="1"/>
    <cellStyle name="Followed Hyperlink" xfId="2258" builtinId="9" hidden="1"/>
    <cellStyle name="Followed Hyperlink" xfId="2274" builtinId="9" hidden="1"/>
    <cellStyle name="Followed Hyperlink" xfId="2290" builtinId="9" hidden="1"/>
    <cellStyle name="Followed Hyperlink" xfId="2296" builtinId="9" hidden="1"/>
    <cellStyle name="Followed Hyperlink" xfId="2280" builtinId="9" hidden="1"/>
    <cellStyle name="Followed Hyperlink" xfId="2264" builtinId="9" hidden="1"/>
    <cellStyle name="Followed Hyperlink" xfId="2248" builtinId="9" hidden="1"/>
    <cellStyle name="Followed Hyperlink" xfId="2232" builtinId="9" hidden="1"/>
    <cellStyle name="Followed Hyperlink" xfId="2216" builtinId="9" hidden="1"/>
    <cellStyle name="Followed Hyperlink" xfId="2200" builtinId="9" hidden="1"/>
    <cellStyle name="Followed Hyperlink" xfId="2184" builtinId="9" hidden="1"/>
    <cellStyle name="Followed Hyperlink" xfId="2168" builtinId="9" hidden="1"/>
    <cellStyle name="Followed Hyperlink" xfId="2152" builtinId="9" hidden="1"/>
    <cellStyle name="Followed Hyperlink" xfId="2136" builtinId="9" hidden="1"/>
    <cellStyle name="Followed Hyperlink" xfId="2120" builtinId="9" hidden="1"/>
    <cellStyle name="Followed Hyperlink" xfId="2104" builtinId="9" hidden="1"/>
    <cellStyle name="Followed Hyperlink" xfId="2088" builtinId="9" hidden="1"/>
    <cellStyle name="Followed Hyperlink" xfId="2072" builtinId="9" hidden="1"/>
    <cellStyle name="Followed Hyperlink" xfId="2056" builtinId="9" hidden="1"/>
    <cellStyle name="Followed Hyperlink" xfId="2040" builtinId="9" hidden="1"/>
    <cellStyle name="Followed Hyperlink" xfId="2024" builtinId="9" hidden="1"/>
    <cellStyle name="Followed Hyperlink" xfId="2008" builtinId="9" hidden="1"/>
    <cellStyle name="Followed Hyperlink" xfId="1992" builtinId="9" hidden="1"/>
    <cellStyle name="Followed Hyperlink" xfId="1976" builtinId="9" hidden="1"/>
    <cellStyle name="Followed Hyperlink" xfId="1960" builtinId="9" hidden="1"/>
    <cellStyle name="Followed Hyperlink" xfId="1944" builtinId="9" hidden="1"/>
    <cellStyle name="Followed Hyperlink" xfId="1928" builtinId="9" hidden="1"/>
    <cellStyle name="Followed Hyperlink" xfId="1912" builtinId="9" hidden="1"/>
    <cellStyle name="Followed Hyperlink" xfId="1896" builtinId="9" hidden="1"/>
    <cellStyle name="Followed Hyperlink" xfId="1880" builtinId="9" hidden="1"/>
    <cellStyle name="Followed Hyperlink" xfId="1864" builtinId="9" hidden="1"/>
    <cellStyle name="Followed Hyperlink" xfId="1848" builtinId="9" hidden="1"/>
    <cellStyle name="Followed Hyperlink" xfId="1832" builtinId="9" hidden="1"/>
    <cellStyle name="Followed Hyperlink" xfId="1816" builtinId="9" hidden="1"/>
    <cellStyle name="Followed Hyperlink" xfId="1800" builtinId="9" hidden="1"/>
    <cellStyle name="Followed Hyperlink" xfId="1784" builtinId="9" hidden="1"/>
    <cellStyle name="Followed Hyperlink" xfId="1768" builtinId="9" hidden="1"/>
    <cellStyle name="Followed Hyperlink" xfId="1752" builtinId="9" hidden="1"/>
    <cellStyle name="Followed Hyperlink" xfId="1736" builtinId="9" hidden="1"/>
    <cellStyle name="Followed Hyperlink" xfId="1720" builtinId="9" hidden="1"/>
    <cellStyle name="Followed Hyperlink" xfId="1704" builtinId="9" hidden="1"/>
    <cellStyle name="Followed Hyperlink" xfId="1688" builtinId="9" hidden="1"/>
    <cellStyle name="Followed Hyperlink" xfId="1672" builtinId="9" hidden="1"/>
    <cellStyle name="Followed Hyperlink" xfId="1656" builtinId="9" hidden="1"/>
    <cellStyle name="Followed Hyperlink" xfId="1640" builtinId="9" hidden="1"/>
    <cellStyle name="Followed Hyperlink" xfId="1624" builtinId="9" hidden="1"/>
    <cellStyle name="Followed Hyperlink" xfId="1608" builtinId="9" hidden="1"/>
    <cellStyle name="Followed Hyperlink" xfId="1592" builtinId="9" hidden="1"/>
    <cellStyle name="Followed Hyperlink" xfId="1576" builtinId="9" hidden="1"/>
    <cellStyle name="Followed Hyperlink" xfId="1560" builtinId="9" hidden="1"/>
    <cellStyle name="Followed Hyperlink" xfId="1544" builtinId="9" hidden="1"/>
    <cellStyle name="Followed Hyperlink" xfId="1528" builtinId="9" hidden="1"/>
    <cellStyle name="Followed Hyperlink" xfId="1512" builtinId="9" hidden="1"/>
    <cellStyle name="Followed Hyperlink" xfId="1496" builtinId="9" hidden="1"/>
    <cellStyle name="Followed Hyperlink" xfId="1480" builtinId="9" hidden="1"/>
    <cellStyle name="Followed Hyperlink" xfId="1464" builtinId="9" hidden="1"/>
    <cellStyle name="Followed Hyperlink" xfId="1448" builtinId="9" hidden="1"/>
    <cellStyle name="Followed Hyperlink" xfId="1432" builtinId="9" hidden="1"/>
    <cellStyle name="Followed Hyperlink" xfId="1416" builtinId="9" hidden="1"/>
    <cellStyle name="Followed Hyperlink" xfId="1400" builtinId="9" hidden="1"/>
    <cellStyle name="Followed Hyperlink" xfId="1384" builtinId="9" hidden="1"/>
    <cellStyle name="Followed Hyperlink" xfId="1368" builtinId="9" hidden="1"/>
    <cellStyle name="Followed Hyperlink" xfId="1352" builtinId="9" hidden="1"/>
    <cellStyle name="Followed Hyperlink" xfId="1336" builtinId="9" hidden="1"/>
    <cellStyle name="Followed Hyperlink" xfId="1320" builtinId="9" hidden="1"/>
    <cellStyle name="Followed Hyperlink" xfId="1304" builtinId="9" hidden="1"/>
    <cellStyle name="Followed Hyperlink" xfId="1288" builtinId="9" hidden="1"/>
    <cellStyle name="Followed Hyperlink" xfId="1272" builtinId="9" hidden="1"/>
    <cellStyle name="Followed Hyperlink" xfId="1256" builtinId="9" hidden="1"/>
    <cellStyle name="Followed Hyperlink" xfId="1240" builtinId="9" hidden="1"/>
    <cellStyle name="Followed Hyperlink" xfId="1224" builtinId="9" hidden="1"/>
    <cellStyle name="Followed Hyperlink" xfId="1208" builtinId="9" hidden="1"/>
    <cellStyle name="Followed Hyperlink" xfId="1192" builtinId="9" hidden="1"/>
    <cellStyle name="Followed Hyperlink" xfId="1176" builtinId="9" hidden="1"/>
    <cellStyle name="Followed Hyperlink" xfId="1160" builtinId="9" hidden="1"/>
    <cellStyle name="Followed Hyperlink" xfId="1144" builtinId="9" hidden="1"/>
    <cellStyle name="Followed Hyperlink" xfId="1128" builtinId="9" hidden="1"/>
    <cellStyle name="Followed Hyperlink" xfId="1112" builtinId="9" hidden="1"/>
    <cellStyle name="Followed Hyperlink" xfId="1096" builtinId="9" hidden="1"/>
    <cellStyle name="Followed Hyperlink" xfId="1080" builtinId="9" hidden="1"/>
    <cellStyle name="Followed Hyperlink" xfId="1064" builtinId="9" hidden="1"/>
    <cellStyle name="Followed Hyperlink" xfId="1048" builtinId="9" hidden="1"/>
    <cellStyle name="Followed Hyperlink" xfId="1032" builtinId="9" hidden="1"/>
    <cellStyle name="Followed Hyperlink" xfId="1016" builtinId="9" hidden="1"/>
    <cellStyle name="Followed Hyperlink" xfId="1000" builtinId="9" hidden="1"/>
    <cellStyle name="Followed Hyperlink" xfId="984" builtinId="9" hidden="1"/>
    <cellStyle name="Followed Hyperlink" xfId="968" builtinId="9" hidden="1"/>
    <cellStyle name="Followed Hyperlink" xfId="952" builtinId="9" hidden="1"/>
    <cellStyle name="Followed Hyperlink" xfId="936" builtinId="9" hidden="1"/>
    <cellStyle name="Followed Hyperlink" xfId="920" builtinId="9" hidden="1"/>
    <cellStyle name="Followed Hyperlink" xfId="904" builtinId="9" hidden="1"/>
    <cellStyle name="Followed Hyperlink" xfId="888" builtinId="9" hidden="1"/>
    <cellStyle name="Followed Hyperlink" xfId="872" builtinId="9" hidden="1"/>
    <cellStyle name="Followed Hyperlink" xfId="856" builtinId="9" hidden="1"/>
    <cellStyle name="Followed Hyperlink" xfId="840" builtinId="9" hidden="1"/>
    <cellStyle name="Followed Hyperlink" xfId="824" builtinId="9" hidden="1"/>
    <cellStyle name="Followed Hyperlink" xfId="808" builtinId="9" hidden="1"/>
    <cellStyle name="Followed Hyperlink" xfId="792" builtinId="9" hidden="1"/>
    <cellStyle name="Followed Hyperlink" xfId="776" builtinId="9" hidden="1"/>
    <cellStyle name="Followed Hyperlink" xfId="760" builtinId="9" hidden="1"/>
    <cellStyle name="Followed Hyperlink" xfId="744" builtinId="9" hidden="1"/>
    <cellStyle name="Followed Hyperlink" xfId="728" builtinId="9" hidden="1"/>
    <cellStyle name="Followed Hyperlink" xfId="712" builtinId="9" hidden="1"/>
    <cellStyle name="Followed Hyperlink" xfId="696" builtinId="9" hidden="1"/>
    <cellStyle name="Followed Hyperlink" xfId="680" builtinId="9" hidden="1"/>
    <cellStyle name="Followed Hyperlink" xfId="664" builtinId="9" hidden="1"/>
    <cellStyle name="Followed Hyperlink" xfId="648" builtinId="9" hidden="1"/>
    <cellStyle name="Followed Hyperlink" xfId="632" builtinId="9" hidden="1"/>
    <cellStyle name="Followed Hyperlink" xfId="616" builtinId="9" hidden="1"/>
    <cellStyle name="Followed Hyperlink" xfId="600" builtinId="9" hidden="1"/>
    <cellStyle name="Followed Hyperlink" xfId="584" builtinId="9" hidden="1"/>
    <cellStyle name="Followed Hyperlink" xfId="568" builtinId="9" hidden="1"/>
    <cellStyle name="Followed Hyperlink" xfId="552" builtinId="9" hidden="1"/>
    <cellStyle name="Followed Hyperlink" xfId="536" builtinId="9" hidden="1"/>
    <cellStyle name="Followed Hyperlink" xfId="520" builtinId="9" hidden="1"/>
    <cellStyle name="Followed Hyperlink" xfId="504" builtinId="9" hidden="1"/>
    <cellStyle name="Followed Hyperlink" xfId="488" builtinId="9" hidden="1"/>
    <cellStyle name="Followed Hyperlink" xfId="472" builtinId="9" hidden="1"/>
    <cellStyle name="Followed Hyperlink" xfId="456" builtinId="9" hidden="1"/>
    <cellStyle name="Followed Hyperlink" xfId="440" builtinId="9" hidden="1"/>
    <cellStyle name="Followed Hyperlink" xfId="424" builtinId="9" hidden="1"/>
    <cellStyle name="Followed Hyperlink" xfId="408" builtinId="9" hidden="1"/>
    <cellStyle name="Followed Hyperlink" xfId="392" builtinId="9" hidden="1"/>
    <cellStyle name="Followed Hyperlink" xfId="376" builtinId="9" hidden="1"/>
    <cellStyle name="Followed Hyperlink" xfId="360" builtinId="9" hidden="1"/>
    <cellStyle name="Followed Hyperlink" xfId="344" builtinId="9" hidden="1"/>
    <cellStyle name="Followed Hyperlink" xfId="328" builtinId="9" hidden="1"/>
    <cellStyle name="Followed Hyperlink" xfId="312" builtinId="9" hidden="1"/>
    <cellStyle name="Followed Hyperlink" xfId="296" builtinId="9" hidden="1"/>
    <cellStyle name="Followed Hyperlink" xfId="280" builtinId="9" hidden="1"/>
    <cellStyle name="Followed Hyperlink" xfId="264" builtinId="9" hidden="1"/>
    <cellStyle name="Followed Hyperlink" xfId="248" builtinId="9" hidden="1"/>
    <cellStyle name="Followed Hyperlink" xfId="232" builtinId="9" hidden="1"/>
    <cellStyle name="Followed Hyperlink" xfId="216" builtinId="9" hidden="1"/>
    <cellStyle name="Followed Hyperlink" xfId="200" builtinId="9" hidden="1"/>
    <cellStyle name="Followed Hyperlink" xfId="184" builtinId="9" hidden="1"/>
    <cellStyle name="Followed Hyperlink" xfId="168" builtinId="9" hidden="1"/>
    <cellStyle name="Followed Hyperlink" xfId="152" builtinId="9" hidden="1"/>
    <cellStyle name="Followed Hyperlink" xfId="136" builtinId="9" hidden="1"/>
    <cellStyle name="Followed Hyperlink" xfId="120" builtinId="9" hidden="1"/>
    <cellStyle name="Followed Hyperlink" xfId="104" builtinId="9" hidden="1"/>
    <cellStyle name="Followed Hyperlink" xfId="88" builtinId="9" hidden="1"/>
    <cellStyle name="Followed Hyperlink" xfId="72" builtinId="9" hidden="1"/>
    <cellStyle name="Followed Hyperlink" xfId="30" builtinId="9" hidden="1"/>
    <cellStyle name="Followed Hyperlink" xfId="40" builtinId="9" hidden="1"/>
    <cellStyle name="Followed Hyperlink" xfId="50" builtinId="9" hidden="1"/>
    <cellStyle name="Followed Hyperlink" xfId="62" builtinId="9" hidden="1"/>
    <cellStyle name="Followed Hyperlink" xfId="52" builtinId="9" hidden="1"/>
    <cellStyle name="Followed Hyperlink" xfId="10" builtinId="9" hidden="1"/>
    <cellStyle name="Followed Hyperlink" xfId="20" builtinId="9" hidden="1"/>
    <cellStyle name="Followed Hyperlink" xfId="8" builtinId="9" hidden="1"/>
    <cellStyle name="Followed Hyperlink" xfId="4" builtinId="9" hidden="1"/>
    <cellStyle name="Followed Hyperlink" xfId="22" builtinId="9" hidden="1"/>
    <cellStyle name="Followed Hyperlink" xfId="14" builtinId="9" hidden="1"/>
    <cellStyle name="Followed Hyperlink" xfId="44" builtinId="9" hidden="1"/>
    <cellStyle name="Followed Hyperlink" xfId="64" builtinId="9" hidden="1"/>
    <cellStyle name="Followed Hyperlink" xfId="54" builtinId="9" hidden="1"/>
    <cellStyle name="Followed Hyperlink" xfId="42" builtinId="9" hidden="1"/>
    <cellStyle name="Followed Hyperlink" xfId="32" builtinId="9" hidden="1"/>
    <cellStyle name="Followed Hyperlink" xfId="68" builtinId="9" hidden="1"/>
    <cellStyle name="Followed Hyperlink" xfId="84" builtinId="9" hidden="1"/>
    <cellStyle name="Followed Hyperlink" xfId="100" builtinId="9" hidden="1"/>
    <cellStyle name="Followed Hyperlink" xfId="116" builtinId="9" hidden="1"/>
    <cellStyle name="Followed Hyperlink" xfId="132" builtinId="9" hidden="1"/>
    <cellStyle name="Followed Hyperlink" xfId="148" builtinId="9" hidden="1"/>
    <cellStyle name="Followed Hyperlink" xfId="164" builtinId="9" hidden="1"/>
    <cellStyle name="Followed Hyperlink" xfId="180" builtinId="9" hidden="1"/>
    <cellStyle name="Followed Hyperlink" xfId="196" builtinId="9" hidden="1"/>
    <cellStyle name="Followed Hyperlink" xfId="212" builtinId="9" hidden="1"/>
    <cellStyle name="Followed Hyperlink" xfId="228" builtinId="9" hidden="1"/>
    <cellStyle name="Followed Hyperlink" xfId="244" builtinId="9" hidden="1"/>
    <cellStyle name="Followed Hyperlink" xfId="260" builtinId="9" hidden="1"/>
    <cellStyle name="Followed Hyperlink" xfId="276" builtinId="9" hidden="1"/>
    <cellStyle name="Followed Hyperlink" xfId="292" builtinId="9" hidden="1"/>
    <cellStyle name="Followed Hyperlink" xfId="308" builtinId="9" hidden="1"/>
    <cellStyle name="Followed Hyperlink" xfId="324" builtinId="9" hidden="1"/>
    <cellStyle name="Followed Hyperlink" xfId="340" builtinId="9" hidden="1"/>
    <cellStyle name="Followed Hyperlink" xfId="356" builtinId="9" hidden="1"/>
    <cellStyle name="Followed Hyperlink" xfId="372" builtinId="9" hidden="1"/>
    <cellStyle name="Followed Hyperlink" xfId="388" builtinId="9" hidden="1"/>
    <cellStyle name="Followed Hyperlink" xfId="404" builtinId="9" hidden="1"/>
    <cellStyle name="Followed Hyperlink" xfId="420" builtinId="9" hidden="1"/>
    <cellStyle name="Followed Hyperlink" xfId="436" builtinId="9" hidden="1"/>
    <cellStyle name="Followed Hyperlink" xfId="452" builtinId="9" hidden="1"/>
    <cellStyle name="Followed Hyperlink" xfId="468" builtinId="9" hidden="1"/>
    <cellStyle name="Followed Hyperlink" xfId="484" builtinId="9" hidden="1"/>
    <cellStyle name="Followed Hyperlink" xfId="500" builtinId="9" hidden="1"/>
    <cellStyle name="Followed Hyperlink" xfId="516" builtinId="9" hidden="1"/>
    <cellStyle name="Followed Hyperlink" xfId="532" builtinId="9" hidden="1"/>
    <cellStyle name="Followed Hyperlink" xfId="548" builtinId="9" hidden="1"/>
    <cellStyle name="Followed Hyperlink" xfId="564" builtinId="9" hidden="1"/>
    <cellStyle name="Followed Hyperlink" xfId="580" builtinId="9" hidden="1"/>
    <cellStyle name="Followed Hyperlink" xfId="596" builtinId="9" hidden="1"/>
    <cellStyle name="Followed Hyperlink" xfId="612" builtinId="9" hidden="1"/>
    <cellStyle name="Followed Hyperlink" xfId="628" builtinId="9" hidden="1"/>
    <cellStyle name="Followed Hyperlink" xfId="644" builtinId="9" hidden="1"/>
    <cellStyle name="Followed Hyperlink" xfId="660" builtinId="9" hidden="1"/>
    <cellStyle name="Followed Hyperlink" xfId="676" builtinId="9" hidden="1"/>
    <cellStyle name="Followed Hyperlink" xfId="692" builtinId="9" hidden="1"/>
    <cellStyle name="Followed Hyperlink" xfId="708" builtinId="9" hidden="1"/>
    <cellStyle name="Followed Hyperlink" xfId="724" builtinId="9" hidden="1"/>
    <cellStyle name="Followed Hyperlink" xfId="740" builtinId="9" hidden="1"/>
    <cellStyle name="Followed Hyperlink" xfId="756" builtinId="9" hidden="1"/>
    <cellStyle name="Followed Hyperlink" xfId="772" builtinId="9" hidden="1"/>
    <cellStyle name="Followed Hyperlink" xfId="788" builtinId="9" hidden="1"/>
    <cellStyle name="Followed Hyperlink" xfId="804" builtinId="9" hidden="1"/>
    <cellStyle name="Followed Hyperlink" xfId="820" builtinId="9" hidden="1"/>
    <cellStyle name="Followed Hyperlink" xfId="836" builtinId="9" hidden="1"/>
    <cellStyle name="Followed Hyperlink" xfId="852" builtinId="9" hidden="1"/>
    <cellStyle name="Followed Hyperlink" xfId="868" builtinId="9" hidden="1"/>
    <cellStyle name="Followed Hyperlink" xfId="884" builtinId="9" hidden="1"/>
    <cellStyle name="Followed Hyperlink" xfId="900" builtinId="9" hidden="1"/>
    <cellStyle name="Followed Hyperlink" xfId="916" builtinId="9" hidden="1"/>
    <cellStyle name="Followed Hyperlink" xfId="932" builtinId="9" hidden="1"/>
    <cellStyle name="Followed Hyperlink" xfId="948" builtinId="9" hidden="1"/>
    <cellStyle name="Followed Hyperlink" xfId="964" builtinId="9" hidden="1"/>
    <cellStyle name="Followed Hyperlink" xfId="980" builtinId="9" hidden="1"/>
    <cellStyle name="Followed Hyperlink" xfId="996" builtinId="9" hidden="1"/>
    <cellStyle name="Followed Hyperlink" xfId="1012" builtinId="9" hidden="1"/>
    <cellStyle name="Followed Hyperlink" xfId="1028" builtinId="9" hidden="1"/>
    <cellStyle name="Followed Hyperlink" xfId="1044" builtinId="9" hidden="1"/>
    <cellStyle name="Followed Hyperlink" xfId="1060" builtinId="9" hidden="1"/>
    <cellStyle name="Followed Hyperlink" xfId="1076" builtinId="9" hidden="1"/>
    <cellStyle name="Followed Hyperlink" xfId="1092" builtinId="9" hidden="1"/>
    <cellStyle name="Followed Hyperlink" xfId="1108" builtinId="9" hidden="1"/>
    <cellStyle name="Followed Hyperlink" xfId="1124" builtinId="9" hidden="1"/>
    <cellStyle name="Followed Hyperlink" xfId="1140" builtinId="9" hidden="1"/>
    <cellStyle name="Followed Hyperlink" xfId="1156" builtinId="9" hidden="1"/>
    <cellStyle name="Followed Hyperlink" xfId="1172" builtinId="9" hidden="1"/>
    <cellStyle name="Followed Hyperlink" xfId="1188" builtinId="9" hidden="1"/>
    <cellStyle name="Followed Hyperlink" xfId="1204" builtinId="9" hidden="1"/>
    <cellStyle name="Followed Hyperlink" xfId="1220" builtinId="9" hidden="1"/>
    <cellStyle name="Followed Hyperlink" xfId="1236" builtinId="9" hidden="1"/>
    <cellStyle name="Followed Hyperlink" xfId="1252" builtinId="9" hidden="1"/>
    <cellStyle name="Followed Hyperlink" xfId="1268" builtinId="9" hidden="1"/>
    <cellStyle name="Followed Hyperlink" xfId="1284" builtinId="9" hidden="1"/>
    <cellStyle name="Followed Hyperlink" xfId="1300" builtinId="9" hidden="1"/>
    <cellStyle name="Followed Hyperlink" xfId="1316" builtinId="9" hidden="1"/>
    <cellStyle name="Followed Hyperlink" xfId="1332" builtinId="9" hidden="1"/>
    <cellStyle name="Followed Hyperlink" xfId="1348" builtinId="9" hidden="1"/>
    <cellStyle name="Followed Hyperlink" xfId="1364" builtinId="9" hidden="1"/>
    <cellStyle name="Followed Hyperlink" xfId="1380" builtinId="9" hidden="1"/>
    <cellStyle name="Followed Hyperlink" xfId="1396" builtinId="9" hidden="1"/>
    <cellStyle name="Followed Hyperlink" xfId="1412" builtinId="9" hidden="1"/>
    <cellStyle name="Followed Hyperlink" xfId="1428" builtinId="9" hidden="1"/>
    <cellStyle name="Followed Hyperlink" xfId="1444" builtinId="9" hidden="1"/>
    <cellStyle name="Followed Hyperlink" xfId="1460" builtinId="9" hidden="1"/>
    <cellStyle name="Followed Hyperlink" xfId="1476" builtinId="9" hidden="1"/>
    <cellStyle name="Followed Hyperlink" xfId="1492" builtinId="9" hidden="1"/>
    <cellStyle name="Followed Hyperlink" xfId="1508" builtinId="9" hidden="1"/>
    <cellStyle name="Followed Hyperlink" xfId="1524" builtinId="9" hidden="1"/>
    <cellStyle name="Followed Hyperlink" xfId="1540" builtinId="9" hidden="1"/>
    <cellStyle name="Followed Hyperlink" xfId="1556" builtinId="9" hidden="1"/>
    <cellStyle name="Followed Hyperlink" xfId="1572" builtinId="9" hidden="1"/>
    <cellStyle name="Followed Hyperlink" xfId="1588" builtinId="9" hidden="1"/>
    <cellStyle name="Followed Hyperlink" xfId="1604" builtinId="9" hidden="1"/>
    <cellStyle name="Followed Hyperlink" xfId="1620" builtinId="9" hidden="1"/>
    <cellStyle name="Followed Hyperlink" xfId="1636" builtinId="9" hidden="1"/>
    <cellStyle name="Followed Hyperlink" xfId="1652" builtinId="9" hidden="1"/>
    <cellStyle name="Followed Hyperlink" xfId="1668" builtinId="9" hidden="1"/>
    <cellStyle name="Followed Hyperlink" xfId="1684" builtinId="9" hidden="1"/>
    <cellStyle name="Followed Hyperlink" xfId="1700" builtinId="9" hidden="1"/>
    <cellStyle name="Followed Hyperlink" xfId="1716" builtinId="9" hidden="1"/>
    <cellStyle name="Followed Hyperlink" xfId="1732" builtinId="9" hidden="1"/>
    <cellStyle name="Followed Hyperlink" xfId="1748" builtinId="9" hidden="1"/>
    <cellStyle name="Followed Hyperlink" xfId="1764" builtinId="9" hidden="1"/>
    <cellStyle name="Followed Hyperlink" xfId="1780" builtinId="9" hidden="1"/>
    <cellStyle name="Followed Hyperlink" xfId="1796" builtinId="9" hidden="1"/>
    <cellStyle name="Followed Hyperlink" xfId="1812" builtinId="9" hidden="1"/>
    <cellStyle name="Followed Hyperlink" xfId="1828" builtinId="9" hidden="1"/>
    <cellStyle name="Followed Hyperlink" xfId="1844" builtinId="9" hidden="1"/>
    <cellStyle name="Followed Hyperlink" xfId="1860" builtinId="9" hidden="1"/>
    <cellStyle name="Followed Hyperlink" xfId="1876" builtinId="9" hidden="1"/>
    <cellStyle name="Followed Hyperlink" xfId="1892" builtinId="9" hidden="1"/>
    <cellStyle name="Followed Hyperlink" xfId="1908" builtinId="9" hidden="1"/>
    <cellStyle name="Followed Hyperlink" xfId="1924" builtinId="9" hidden="1"/>
    <cellStyle name="Followed Hyperlink" xfId="1940" builtinId="9" hidden="1"/>
    <cellStyle name="Followed Hyperlink" xfId="1956" builtinId="9" hidden="1"/>
    <cellStyle name="Followed Hyperlink" xfId="1972" builtinId="9" hidden="1"/>
    <cellStyle name="Followed Hyperlink" xfId="1988" builtinId="9" hidden="1"/>
    <cellStyle name="Followed Hyperlink" xfId="2004" builtinId="9" hidden="1"/>
    <cellStyle name="Followed Hyperlink" xfId="2020" builtinId="9" hidden="1"/>
    <cellStyle name="Followed Hyperlink" xfId="2036" builtinId="9" hidden="1"/>
    <cellStyle name="Followed Hyperlink" xfId="2052" builtinId="9" hidden="1"/>
    <cellStyle name="Followed Hyperlink" xfId="2068" builtinId="9" hidden="1"/>
    <cellStyle name="Followed Hyperlink" xfId="2084" builtinId="9" hidden="1"/>
    <cellStyle name="Followed Hyperlink" xfId="2100" builtinId="9" hidden="1"/>
    <cellStyle name="Followed Hyperlink" xfId="2116" builtinId="9" hidden="1"/>
    <cellStyle name="Followed Hyperlink" xfId="2132" builtinId="9" hidden="1"/>
    <cellStyle name="Followed Hyperlink" xfId="2148" builtinId="9" hidden="1"/>
    <cellStyle name="Followed Hyperlink" xfId="2164" builtinId="9" hidden="1"/>
    <cellStyle name="Followed Hyperlink" xfId="2180" builtinId="9" hidden="1"/>
    <cellStyle name="Followed Hyperlink" xfId="2196" builtinId="9" hidden="1"/>
    <cellStyle name="Followed Hyperlink" xfId="2212" builtinId="9" hidden="1"/>
    <cellStyle name="Followed Hyperlink" xfId="2228" builtinId="9" hidden="1"/>
    <cellStyle name="Followed Hyperlink" xfId="2244" builtinId="9" hidden="1"/>
    <cellStyle name="Followed Hyperlink" xfId="2260" builtinId="9" hidden="1"/>
    <cellStyle name="Followed Hyperlink" xfId="2276" builtinId="9" hidden="1"/>
    <cellStyle name="Followed Hyperlink" xfId="2292" builtinId="9" hidden="1"/>
    <cellStyle name="Followed Hyperlink" xfId="2294" builtinId="9" hidden="1"/>
    <cellStyle name="Followed Hyperlink" xfId="2278" builtinId="9" hidden="1"/>
    <cellStyle name="Followed Hyperlink" xfId="2262" builtinId="9" hidden="1"/>
    <cellStyle name="Followed Hyperlink" xfId="2246" builtinId="9" hidden="1"/>
    <cellStyle name="Followed Hyperlink" xfId="2230" builtinId="9" hidden="1"/>
    <cellStyle name="Followed Hyperlink" xfId="2214" builtinId="9" hidden="1"/>
    <cellStyle name="Followed Hyperlink" xfId="2198" builtinId="9" hidden="1"/>
    <cellStyle name="Followed Hyperlink" xfId="2182" builtinId="9" hidden="1"/>
    <cellStyle name="Followed Hyperlink" xfId="2166" builtinId="9" hidden="1"/>
    <cellStyle name="Followed Hyperlink" xfId="2150" builtinId="9" hidden="1"/>
    <cellStyle name="Followed Hyperlink" xfId="2134" builtinId="9" hidden="1"/>
    <cellStyle name="Followed Hyperlink" xfId="2118" builtinId="9" hidden="1"/>
    <cellStyle name="Followed Hyperlink" xfId="2102" builtinId="9" hidden="1"/>
    <cellStyle name="Followed Hyperlink" xfId="2086" builtinId="9" hidden="1"/>
    <cellStyle name="Followed Hyperlink" xfId="2070" builtinId="9" hidden="1"/>
    <cellStyle name="Followed Hyperlink" xfId="2054" builtinId="9" hidden="1"/>
    <cellStyle name="Followed Hyperlink" xfId="2038" builtinId="9" hidden="1"/>
    <cellStyle name="Followed Hyperlink" xfId="2022" builtinId="9" hidden="1"/>
    <cellStyle name="Followed Hyperlink" xfId="2006" builtinId="9" hidden="1"/>
    <cellStyle name="Followed Hyperlink" xfId="1990" builtinId="9" hidden="1"/>
    <cellStyle name="Followed Hyperlink" xfId="1974" builtinId="9" hidden="1"/>
    <cellStyle name="Followed Hyperlink" xfId="1958" builtinId="9" hidden="1"/>
    <cellStyle name="Followed Hyperlink" xfId="1942" builtinId="9" hidden="1"/>
    <cellStyle name="Followed Hyperlink" xfId="1926" builtinId="9" hidden="1"/>
    <cellStyle name="Followed Hyperlink" xfId="1910" builtinId="9" hidden="1"/>
    <cellStyle name="Followed Hyperlink" xfId="1894" builtinId="9" hidden="1"/>
    <cellStyle name="Followed Hyperlink" xfId="1878" builtinId="9" hidden="1"/>
    <cellStyle name="Followed Hyperlink" xfId="1862" builtinId="9" hidden="1"/>
    <cellStyle name="Followed Hyperlink" xfId="1846" builtinId="9" hidden="1"/>
    <cellStyle name="Followed Hyperlink" xfId="1830" builtinId="9" hidden="1"/>
    <cellStyle name="Followed Hyperlink" xfId="1814" builtinId="9" hidden="1"/>
    <cellStyle name="Followed Hyperlink" xfId="1798" builtinId="9" hidden="1"/>
    <cellStyle name="Followed Hyperlink" xfId="1782" builtinId="9" hidden="1"/>
    <cellStyle name="Followed Hyperlink" xfId="1766" builtinId="9" hidden="1"/>
    <cellStyle name="Followed Hyperlink" xfId="1750" builtinId="9" hidden="1"/>
    <cellStyle name="Followed Hyperlink" xfId="1734" builtinId="9" hidden="1"/>
    <cellStyle name="Followed Hyperlink" xfId="1718" builtinId="9" hidden="1"/>
    <cellStyle name="Followed Hyperlink" xfId="1702" builtinId="9" hidden="1"/>
    <cellStyle name="Followed Hyperlink" xfId="1686" builtinId="9" hidden="1"/>
    <cellStyle name="Followed Hyperlink" xfId="1670" builtinId="9" hidden="1"/>
    <cellStyle name="Followed Hyperlink" xfId="1654" builtinId="9" hidden="1"/>
    <cellStyle name="Followed Hyperlink" xfId="1638" builtinId="9" hidden="1"/>
    <cellStyle name="Followed Hyperlink" xfId="1622" builtinId="9" hidden="1"/>
    <cellStyle name="Followed Hyperlink" xfId="1606" builtinId="9" hidden="1"/>
    <cellStyle name="Followed Hyperlink" xfId="1590" builtinId="9" hidden="1"/>
    <cellStyle name="Followed Hyperlink" xfId="1574" builtinId="9" hidden="1"/>
    <cellStyle name="Followed Hyperlink" xfId="1558" builtinId="9" hidden="1"/>
    <cellStyle name="Followed Hyperlink" xfId="1542" builtinId="9" hidden="1"/>
    <cellStyle name="Followed Hyperlink" xfId="1526" builtinId="9" hidden="1"/>
    <cellStyle name="Followed Hyperlink" xfId="1510" builtinId="9" hidden="1"/>
    <cellStyle name="Followed Hyperlink" xfId="1494" builtinId="9" hidden="1"/>
    <cellStyle name="Followed Hyperlink" xfId="1478" builtinId="9" hidden="1"/>
    <cellStyle name="Followed Hyperlink" xfId="1462" builtinId="9" hidden="1"/>
    <cellStyle name="Followed Hyperlink" xfId="1446" builtinId="9" hidden="1"/>
    <cellStyle name="Followed Hyperlink" xfId="1430" builtinId="9" hidden="1"/>
    <cellStyle name="Followed Hyperlink" xfId="1414" builtinId="9" hidden="1"/>
    <cellStyle name="Followed Hyperlink" xfId="1398" builtinId="9" hidden="1"/>
    <cellStyle name="Followed Hyperlink" xfId="1382" builtinId="9" hidden="1"/>
    <cellStyle name="Followed Hyperlink" xfId="1366" builtinId="9" hidden="1"/>
    <cellStyle name="Followed Hyperlink" xfId="1350" builtinId="9" hidden="1"/>
    <cellStyle name="Followed Hyperlink" xfId="1334" builtinId="9" hidden="1"/>
    <cellStyle name="Followed Hyperlink" xfId="1318" builtinId="9" hidden="1"/>
    <cellStyle name="Followed Hyperlink" xfId="1302" builtinId="9" hidden="1"/>
    <cellStyle name="Followed Hyperlink" xfId="1286" builtinId="9" hidden="1"/>
    <cellStyle name="Followed Hyperlink" xfId="1270" builtinId="9" hidden="1"/>
    <cellStyle name="Followed Hyperlink" xfId="1254" builtinId="9" hidden="1"/>
    <cellStyle name="Followed Hyperlink" xfId="1238" builtinId="9" hidden="1"/>
    <cellStyle name="Followed Hyperlink" xfId="1222" builtinId="9" hidden="1"/>
    <cellStyle name="Followed Hyperlink" xfId="1206" builtinId="9" hidden="1"/>
    <cellStyle name="Followed Hyperlink" xfId="1190" builtinId="9" hidden="1"/>
    <cellStyle name="Followed Hyperlink" xfId="1174" builtinId="9" hidden="1"/>
    <cellStyle name="Followed Hyperlink" xfId="1158" builtinId="9" hidden="1"/>
    <cellStyle name="Followed Hyperlink" xfId="1142" builtinId="9" hidden="1"/>
    <cellStyle name="Followed Hyperlink" xfId="1126" builtinId="9" hidden="1"/>
    <cellStyle name="Followed Hyperlink" xfId="1110" builtinId="9" hidden="1"/>
    <cellStyle name="Followed Hyperlink" xfId="1094" builtinId="9" hidden="1"/>
    <cellStyle name="Followed Hyperlink" xfId="1078" builtinId="9" hidden="1"/>
    <cellStyle name="Followed Hyperlink" xfId="1062" builtinId="9" hidden="1"/>
    <cellStyle name="Followed Hyperlink" xfId="1046" builtinId="9" hidden="1"/>
    <cellStyle name="Followed Hyperlink" xfId="1030" builtinId="9" hidden="1"/>
    <cellStyle name="Followed Hyperlink" xfId="1014" builtinId="9" hidden="1"/>
    <cellStyle name="Followed Hyperlink" xfId="998" builtinId="9" hidden="1"/>
    <cellStyle name="Followed Hyperlink" xfId="982" builtinId="9" hidden="1"/>
    <cellStyle name="Followed Hyperlink" xfId="966" builtinId="9" hidden="1"/>
    <cellStyle name="Followed Hyperlink" xfId="950" builtinId="9" hidden="1"/>
    <cellStyle name="Followed Hyperlink" xfId="934" builtinId="9" hidden="1"/>
    <cellStyle name="Followed Hyperlink" xfId="918" builtinId="9" hidden="1"/>
    <cellStyle name="Followed Hyperlink" xfId="902" builtinId="9" hidden="1"/>
    <cellStyle name="Followed Hyperlink" xfId="886" builtinId="9" hidden="1"/>
    <cellStyle name="Followed Hyperlink" xfId="870" builtinId="9" hidden="1"/>
    <cellStyle name="Followed Hyperlink" xfId="854" builtinId="9" hidden="1"/>
    <cellStyle name="Followed Hyperlink" xfId="838" builtinId="9" hidden="1"/>
    <cellStyle name="Followed Hyperlink" xfId="822" builtinId="9" hidden="1"/>
    <cellStyle name="Followed Hyperlink" xfId="806" builtinId="9" hidden="1"/>
    <cellStyle name="Followed Hyperlink" xfId="790" builtinId="9" hidden="1"/>
    <cellStyle name="Followed Hyperlink" xfId="774" builtinId="9" hidden="1"/>
    <cellStyle name="Followed Hyperlink" xfId="758" builtinId="9" hidden="1"/>
    <cellStyle name="Followed Hyperlink" xfId="742" builtinId="9" hidden="1"/>
    <cellStyle name="Followed Hyperlink" xfId="726" builtinId="9" hidden="1"/>
    <cellStyle name="Followed Hyperlink" xfId="710" builtinId="9" hidden="1"/>
    <cellStyle name="Followed Hyperlink" xfId="694" builtinId="9" hidden="1"/>
    <cellStyle name="Followed Hyperlink" xfId="678" builtinId="9" hidden="1"/>
    <cellStyle name="Followed Hyperlink" xfId="662" builtinId="9" hidden="1"/>
    <cellStyle name="Followed Hyperlink" xfId="646" builtinId="9" hidden="1"/>
    <cellStyle name="Followed Hyperlink" xfId="630" builtinId="9" hidden="1"/>
    <cellStyle name="Followed Hyperlink" xfId="614" builtinId="9" hidden="1"/>
    <cellStyle name="Followed Hyperlink" xfId="598" builtinId="9" hidden="1"/>
    <cellStyle name="Followed Hyperlink" xfId="582" builtinId="9" hidden="1"/>
    <cellStyle name="Followed Hyperlink" xfId="566" builtinId="9" hidden="1"/>
    <cellStyle name="Followed Hyperlink" xfId="550" builtinId="9" hidden="1"/>
    <cellStyle name="Followed Hyperlink" xfId="534" builtinId="9" hidden="1"/>
    <cellStyle name="Followed Hyperlink" xfId="518" builtinId="9" hidden="1"/>
    <cellStyle name="Followed Hyperlink" xfId="502" builtinId="9" hidden="1"/>
    <cellStyle name="Followed Hyperlink" xfId="486" builtinId="9" hidden="1"/>
    <cellStyle name="Followed Hyperlink" xfId="470" builtinId="9" hidden="1"/>
    <cellStyle name="Followed Hyperlink" xfId="294" builtinId="9" hidden="1"/>
    <cellStyle name="Followed Hyperlink" xfId="302" builtinId="9" hidden="1"/>
    <cellStyle name="Followed Hyperlink" xfId="318" builtinId="9" hidden="1"/>
    <cellStyle name="Followed Hyperlink" xfId="326" builtinId="9" hidden="1"/>
    <cellStyle name="Followed Hyperlink" xfId="334" builtinId="9" hidden="1"/>
    <cellStyle name="Followed Hyperlink" xfId="350" builtinId="9" hidden="1"/>
    <cellStyle name="Followed Hyperlink" xfId="358" builtinId="9" hidden="1"/>
    <cellStyle name="Followed Hyperlink" xfId="366" builtinId="9" hidden="1"/>
    <cellStyle name="Followed Hyperlink" xfId="382" builtinId="9" hidden="1"/>
    <cellStyle name="Followed Hyperlink" xfId="390" builtinId="9" hidden="1"/>
    <cellStyle name="Followed Hyperlink" xfId="398" builtinId="9" hidden="1"/>
    <cellStyle name="Followed Hyperlink" xfId="414" builtinId="9" hidden="1"/>
    <cellStyle name="Followed Hyperlink" xfId="422" builtinId="9" hidden="1"/>
    <cellStyle name="Followed Hyperlink" xfId="430" builtinId="9" hidden="1"/>
    <cellStyle name="Followed Hyperlink" xfId="446" builtinId="9" hidden="1"/>
    <cellStyle name="Followed Hyperlink" xfId="454" builtinId="9" hidden="1"/>
    <cellStyle name="Followed Hyperlink" xfId="462" builtinId="9" hidden="1"/>
    <cellStyle name="Followed Hyperlink" xfId="438" builtinId="9" hidden="1"/>
    <cellStyle name="Followed Hyperlink" xfId="406" builtinId="9" hidden="1"/>
    <cellStyle name="Followed Hyperlink" xfId="374" builtinId="9" hidden="1"/>
    <cellStyle name="Followed Hyperlink" xfId="342" builtinId="9" hidden="1"/>
    <cellStyle name="Followed Hyperlink" xfId="310" builtinId="9" hidden="1"/>
    <cellStyle name="Followed Hyperlink" xfId="238" builtinId="9" hidden="1"/>
    <cellStyle name="Followed Hyperlink" xfId="254" builtinId="9" hidden="1"/>
    <cellStyle name="Followed Hyperlink" xfId="262" builtinId="9" hidden="1"/>
    <cellStyle name="Followed Hyperlink" xfId="270" builtinId="9" hidden="1"/>
    <cellStyle name="Followed Hyperlink" xfId="278" builtinId="9" hidden="1"/>
    <cellStyle name="Followed Hyperlink" xfId="286" builtinId="9" hidden="1"/>
    <cellStyle name="Followed Hyperlink" xfId="246" builtinId="9" hidden="1"/>
    <cellStyle name="Followed Hyperlink" xfId="222" builtinId="9" hidden="1"/>
    <cellStyle name="Followed Hyperlink" xfId="230" builtinId="9" hidden="1"/>
    <cellStyle name="Followed Hyperlink" xfId="214" builtinId="9" hidden="1"/>
    <cellStyle name="Followed Hyperlink" xfId="206" builtinId="9" hidden="1"/>
    <cellStyle name="Hyperlink" xfId="729" builtinId="8" hidden="1"/>
    <cellStyle name="Hyperlink" xfId="735" builtinId="8" hidden="1"/>
    <cellStyle name="Hyperlink" xfId="737" builtinId="8" hidden="1"/>
    <cellStyle name="Hyperlink" xfId="743" builtinId="8" hidden="1"/>
    <cellStyle name="Hyperlink" xfId="747" builtinId="8" hidden="1"/>
    <cellStyle name="Hyperlink" xfId="751" builtinId="8" hidden="1"/>
    <cellStyle name="Hyperlink" xfId="753" builtinId="8" hidden="1"/>
    <cellStyle name="Hyperlink" xfId="761" builtinId="8" hidden="1"/>
    <cellStyle name="Hyperlink" xfId="763" builtinId="8" hidden="1"/>
    <cellStyle name="Hyperlink" xfId="765" builtinId="8" hidden="1"/>
    <cellStyle name="Hyperlink" xfId="773" builtinId="8" hidden="1"/>
    <cellStyle name="Hyperlink" xfId="775" builtinId="8" hidden="1"/>
    <cellStyle name="Hyperlink" xfId="779" builtinId="8" hidden="1"/>
    <cellStyle name="Hyperlink" xfId="783" builtinId="8" hidden="1"/>
    <cellStyle name="Hyperlink" xfId="789" builtinId="8" hidden="1"/>
    <cellStyle name="Hyperlink" xfId="791" builtinId="8" hidden="1"/>
    <cellStyle name="Hyperlink" xfId="755" builtinId="8" hidden="1"/>
    <cellStyle name="Hyperlink" xfId="739" builtinId="8" hidden="1"/>
    <cellStyle name="Hyperlink" xfId="723" builtinId="8" hidden="1"/>
    <cellStyle name="Hyperlink" xfId="675" builtinId="8" hidden="1"/>
    <cellStyle name="Hyperlink" xfId="659" builtinId="8" hidden="1"/>
    <cellStyle name="Hyperlink" xfId="627" builtinId="8" hidden="1"/>
    <cellStyle name="Hyperlink" xfId="595" builtinId="8" hidden="1"/>
    <cellStyle name="Hyperlink" xfId="563" builtinId="8" hidden="1"/>
    <cellStyle name="Hyperlink" xfId="547" builtinId="8" hidden="1"/>
    <cellStyle name="Hyperlink" xfId="499" builtinId="8" hidden="1"/>
    <cellStyle name="Hyperlink" xfId="483" builtinId="8" hidden="1"/>
    <cellStyle name="Hyperlink" xfId="467" builtinId="8" hidden="1"/>
    <cellStyle name="Hyperlink" xfId="419" builtinId="8" hidden="1"/>
    <cellStyle name="Hyperlink" xfId="403" builtinId="8" hidden="1"/>
    <cellStyle name="Hyperlink" xfId="371" builtinId="8" hidden="1"/>
    <cellStyle name="Hyperlink" xfId="339" builtinId="8" hidden="1"/>
    <cellStyle name="Hyperlink" xfId="161" builtinId="8" hidden="1"/>
    <cellStyle name="Hyperlink" xfId="163" builtinId="8" hidden="1"/>
    <cellStyle name="Hyperlink" xfId="169" builtinId="8" hidden="1"/>
    <cellStyle name="Hyperlink" xfId="171" builtinId="8" hidden="1"/>
    <cellStyle name="Hyperlink" xfId="173" builtinId="8" hidden="1"/>
    <cellStyle name="Hyperlink" xfId="181" builtinId="8" hidden="1"/>
    <cellStyle name="Hyperlink" xfId="183" builtinId="8" hidden="1"/>
    <cellStyle name="Hyperlink" xfId="187" builtinId="8" hidden="1"/>
    <cellStyle name="Hyperlink" xfId="191" builtinId="8" hidden="1"/>
    <cellStyle name="Hyperlink" xfId="195" builtinId="8" hidden="1"/>
    <cellStyle name="Hyperlink" xfId="197" builtinId="8" hidden="1"/>
    <cellStyle name="Hyperlink" xfId="203" builtinId="8" hidden="1"/>
    <cellStyle name="Hyperlink" xfId="205" builtinId="8" hidden="1"/>
    <cellStyle name="Hyperlink" xfId="207" builtinId="8" hidden="1"/>
    <cellStyle name="Hyperlink" xfId="215" builtinId="8" hidden="1"/>
    <cellStyle name="Hyperlink" xfId="217" builtinId="8" hidden="1"/>
    <cellStyle name="Hyperlink" xfId="221" builtinId="8" hidden="1"/>
    <cellStyle name="Hyperlink" xfId="225" builtinId="8" hidden="1"/>
    <cellStyle name="Hyperlink" xfId="229" builtinId="8" hidden="1"/>
    <cellStyle name="Hyperlink" xfId="231" builtinId="8" hidden="1"/>
    <cellStyle name="Hyperlink" xfId="237" builtinId="8" hidden="1"/>
    <cellStyle name="Hyperlink" xfId="239" builtinId="8" hidden="1"/>
    <cellStyle name="Hyperlink" xfId="241" builtinId="8" hidden="1"/>
    <cellStyle name="Hyperlink" xfId="249" builtinId="8" hidden="1"/>
    <cellStyle name="Hyperlink" xfId="251" builtinId="8" hidden="1"/>
    <cellStyle name="Hyperlink" xfId="255" builtinId="8" hidden="1"/>
    <cellStyle name="Hyperlink" xfId="259" builtinId="8" hidden="1"/>
    <cellStyle name="Hyperlink" xfId="263" builtinId="8" hidden="1"/>
    <cellStyle name="Hyperlink" xfId="265" builtinId="8" hidden="1"/>
    <cellStyle name="Hyperlink" xfId="271" builtinId="8" hidden="1"/>
    <cellStyle name="Hyperlink" xfId="273" builtinId="8" hidden="1"/>
    <cellStyle name="Hyperlink" xfId="277" builtinId="8" hidden="1"/>
    <cellStyle name="Hyperlink" xfId="283" builtinId="8" hidden="1"/>
    <cellStyle name="Hyperlink" xfId="285" builtinId="8" hidden="1"/>
    <cellStyle name="Hyperlink" xfId="289" builtinId="8" hidden="1"/>
    <cellStyle name="Hyperlink" xfId="293" builtinId="8" hidden="1"/>
    <cellStyle name="Hyperlink" xfId="297" builtinId="8" hidden="1"/>
    <cellStyle name="Hyperlink" xfId="299" builtinId="8" hidden="1"/>
    <cellStyle name="Hyperlink" xfId="305" builtinId="8" hidden="1"/>
    <cellStyle name="Hyperlink" xfId="309" builtinId="8" hidden="1"/>
    <cellStyle name="Hyperlink" xfId="311" builtinId="8" hidden="1"/>
    <cellStyle name="Hyperlink" xfId="317" builtinId="8" hidden="1"/>
    <cellStyle name="Hyperlink" xfId="319" builtinId="8" hidden="1"/>
    <cellStyle name="Hyperlink" xfId="323" builtinId="8" hidden="1"/>
    <cellStyle name="Hyperlink" xfId="327" builtinId="8" hidden="1"/>
    <cellStyle name="Hyperlink" xfId="331" builtinId="8" hidden="1"/>
    <cellStyle name="Hyperlink" xfId="333" builtinId="8" hidden="1"/>
    <cellStyle name="Hyperlink" xfId="307" builtinId="8" hidden="1"/>
    <cellStyle name="Hyperlink" xfId="275" builtinId="8" hidden="1"/>
    <cellStyle name="Hyperlink" xfId="243" builtinId="8" hidden="1"/>
    <cellStyle name="Hyperlink" xfId="77" builtinId="8" hidden="1"/>
    <cellStyle name="Hyperlink" xfId="79" builtinId="8" hidden="1"/>
    <cellStyle name="Hyperlink" xfId="83" builtinId="8" hidden="1"/>
    <cellStyle name="Hyperlink" xfId="87" builtinId="8" hidden="1"/>
    <cellStyle name="Hyperlink" xfId="91" builtinId="8" hidden="1"/>
    <cellStyle name="Hyperlink" xfId="93" builtinId="8" hidden="1"/>
    <cellStyle name="Hyperlink" xfId="99" builtinId="8" hidden="1"/>
    <cellStyle name="Hyperlink" xfId="101" builtinId="8" hidden="1"/>
    <cellStyle name="Hyperlink" xfId="103" builtinId="8" hidden="1"/>
    <cellStyle name="Hyperlink" xfId="109" builtinId="8" hidden="1"/>
    <cellStyle name="Hyperlink" xfId="111" builtinId="8" hidden="1"/>
    <cellStyle name="Hyperlink" xfId="117" builtinId="8" hidden="1"/>
    <cellStyle name="Hyperlink" xfId="121" builtinId="8" hidden="1"/>
    <cellStyle name="Hyperlink" xfId="125" builtinId="8" hidden="1"/>
    <cellStyle name="Hyperlink" xfId="127" builtinId="8" hidden="1"/>
    <cellStyle name="Hyperlink" xfId="133" builtinId="8" hidden="1"/>
    <cellStyle name="Hyperlink" xfId="135" builtinId="8" hidden="1"/>
    <cellStyle name="Hyperlink" xfId="137" builtinId="8" hidden="1"/>
    <cellStyle name="Hyperlink" xfId="143" builtinId="8" hidden="1"/>
    <cellStyle name="Hyperlink" xfId="145" builtinId="8" hidden="1"/>
    <cellStyle name="Hyperlink" xfId="149" builtinId="8" hidden="1"/>
    <cellStyle name="Hyperlink" xfId="153" builtinId="8" hidden="1"/>
    <cellStyle name="Hyperlink" xfId="157" builtinId="8" hidden="1"/>
    <cellStyle name="Hyperlink" xfId="115" builtinId="8" hidden="1"/>
    <cellStyle name="Hyperlink" xfId="41" builtinId="8" hidden="1"/>
    <cellStyle name="Hyperlink" xfId="43" builtinId="8" hidden="1"/>
    <cellStyle name="Hyperlink" xfId="45" builtinId="8" hidden="1"/>
    <cellStyle name="Hyperlink" xfId="53" builtinId="8" hidden="1"/>
    <cellStyle name="Hyperlink" xfId="55" builtinId="8" hidden="1"/>
    <cellStyle name="Hyperlink" xfId="59" builtinId="8" hidden="1"/>
    <cellStyle name="Hyperlink" xfId="63" builtinId="8" hidden="1"/>
    <cellStyle name="Hyperlink" xfId="67" builtinId="8" hidden="1"/>
    <cellStyle name="Hyperlink" xfId="69" builtinId="8" hidden="1"/>
    <cellStyle name="Hyperlink" xfId="75" builtinId="8" hidden="1"/>
    <cellStyle name="Hyperlink" xfId="51" builtinId="8" hidden="1"/>
    <cellStyle name="Hyperlink" xfId="19" builtinId="8" hidden="1"/>
    <cellStyle name="Hyperlink" xfId="25" builtinId="8" hidden="1"/>
    <cellStyle name="Hyperlink" xfId="27" builtinId="8" hidden="1"/>
    <cellStyle name="Hyperlink" xfId="31" builtinId="8" hidden="1"/>
    <cellStyle name="Hyperlink" xfId="35" builtinId="8" hidden="1"/>
    <cellStyle name="Hyperlink" xfId="11" builtinId="8" hidden="1"/>
    <cellStyle name="Hyperlink" xfId="13" builtinId="8" hidden="1"/>
    <cellStyle name="Hyperlink" xfId="5" builtinId="8" hidden="1"/>
    <cellStyle name="Hyperlink" xfId="7" builtinId="8" hidden="1"/>
    <cellStyle name="Hyperlink" xfId="3" builtinId="8" hidden="1"/>
    <cellStyle name="Hyperlink" xfId="17" builtinId="8" hidden="1"/>
    <cellStyle name="Hyperlink" xfId="9" builtinId="8" hidden="1"/>
    <cellStyle name="Hyperlink" xfId="29" builtinId="8" hidden="1"/>
    <cellStyle name="Hyperlink" xfId="73" builtinId="8" hidden="1"/>
    <cellStyle name="Hyperlink" xfId="65" builtinId="8" hidden="1"/>
    <cellStyle name="Hyperlink" xfId="57" builtinId="8" hidden="1"/>
    <cellStyle name="Hyperlink" xfId="39" builtinId="8" hidden="1"/>
    <cellStyle name="Hyperlink" xfId="155" builtinId="8" hidden="1"/>
    <cellStyle name="Hyperlink" xfId="147" builtinId="8" hidden="1"/>
    <cellStyle name="Hyperlink" xfId="131" builtinId="8" hidden="1"/>
    <cellStyle name="Hyperlink" xfId="123" builtinId="8" hidden="1"/>
    <cellStyle name="Hyperlink" xfId="113" builtinId="8" hidden="1"/>
    <cellStyle name="Hyperlink" xfId="97" builtinId="8" hidden="1"/>
    <cellStyle name="Hyperlink" xfId="89" builtinId="8" hidden="1"/>
    <cellStyle name="Hyperlink" xfId="81" builtinId="8" hidden="1"/>
    <cellStyle name="Hyperlink" xfId="337" builtinId="8" hidden="1"/>
    <cellStyle name="Hyperlink" xfId="329" builtinId="8" hidden="1"/>
    <cellStyle name="Hyperlink" xfId="321" builtinId="8" hidden="1"/>
    <cellStyle name="Hyperlink" xfId="303" builtinId="8" hidden="1"/>
    <cellStyle name="Hyperlink" xfId="295" builtinId="8" hidden="1"/>
    <cellStyle name="Hyperlink" xfId="287" builtinId="8" hidden="1"/>
    <cellStyle name="Hyperlink" xfId="269" builtinId="8" hidden="1"/>
    <cellStyle name="Hyperlink" xfId="261" builtinId="8" hidden="1"/>
    <cellStyle name="Hyperlink" xfId="253" builtinId="8" hidden="1"/>
    <cellStyle name="Hyperlink" xfId="235" builtinId="8" hidden="1"/>
    <cellStyle name="Hyperlink" xfId="227" builtinId="8" hidden="1"/>
    <cellStyle name="Hyperlink" xfId="219" builtinId="8" hidden="1"/>
    <cellStyle name="Hyperlink" xfId="201" builtinId="8" hidden="1"/>
    <cellStyle name="Hyperlink" xfId="193" builtinId="8" hidden="1"/>
    <cellStyle name="Hyperlink" xfId="185" builtinId="8" hidden="1"/>
    <cellStyle name="Hyperlink" xfId="167" builtinId="8" hidden="1"/>
    <cellStyle name="Hyperlink" xfId="159" builtinId="8" hidden="1"/>
    <cellStyle name="Hyperlink" xfId="387" builtinId="8" hidden="1"/>
    <cellStyle name="Hyperlink" xfId="515" builtinId="8" hidden="1"/>
    <cellStyle name="Hyperlink" xfId="579" builtinId="8" hidden="1"/>
    <cellStyle name="Hyperlink" xfId="643" builtinId="8" hidden="1"/>
    <cellStyle name="Hyperlink" xfId="771" builtinId="8" hidden="1"/>
    <cellStyle name="Hyperlink" xfId="785" builtinId="8" hidden="1"/>
    <cellStyle name="Hyperlink" xfId="777" builtinId="8" hidden="1"/>
    <cellStyle name="Hyperlink" xfId="759" builtinId="8" hidden="1"/>
    <cellStyle name="Hyperlink" xfId="749" builtinId="8" hidden="1"/>
    <cellStyle name="Hyperlink" xfId="741" builtinId="8" hidden="1"/>
    <cellStyle name="Hyperlink" xfId="721" builtinId="8" hidden="1"/>
    <cellStyle name="Hyperlink" xfId="713" builtinId="8" hidden="1"/>
    <cellStyle name="Hyperlink" xfId="703" builtinId="8" hidden="1"/>
    <cellStyle name="Hyperlink" xfId="685" builtinId="8" hidden="1"/>
    <cellStyle name="Hyperlink" xfId="677" builtinId="8" hidden="1"/>
    <cellStyle name="Hyperlink" xfId="667" builtinId="8" hidden="1"/>
    <cellStyle name="Hyperlink" xfId="649" builtinId="8" hidden="1"/>
    <cellStyle name="Hyperlink" xfId="639" builtinId="8" hidden="1"/>
    <cellStyle name="Hyperlink" xfId="631" builtinId="8" hidden="1"/>
    <cellStyle name="Hyperlink" xfId="613" builtinId="8" hidden="1"/>
    <cellStyle name="Hyperlink" xfId="603" builtinId="8" hidden="1"/>
    <cellStyle name="Hyperlink" xfId="593" builtinId="8" hidden="1"/>
    <cellStyle name="Hyperlink" xfId="575" builtinId="8" hidden="1"/>
    <cellStyle name="Hyperlink" xfId="567" builtinId="8" hidden="1"/>
    <cellStyle name="Hyperlink" xfId="557" builtinId="8" hidden="1"/>
    <cellStyle name="Hyperlink" xfId="539" builtinId="8" hidden="1"/>
    <cellStyle name="Hyperlink" xfId="529" builtinId="8" hidden="1"/>
    <cellStyle name="Hyperlink" xfId="521" builtinId="8" hidden="1"/>
    <cellStyle name="Hyperlink" xfId="503" builtinId="8" hidden="1"/>
    <cellStyle name="Hyperlink" xfId="493" builtinId="8" hidden="1"/>
    <cellStyle name="Hyperlink" xfId="485" builtinId="8" hidden="1"/>
    <cellStyle name="Hyperlink" xfId="465" builtinId="8" hidden="1"/>
    <cellStyle name="Hyperlink" xfId="457" builtinId="8" hidden="1"/>
    <cellStyle name="Hyperlink" xfId="447" builtinId="8" hidden="1"/>
    <cellStyle name="Hyperlink" xfId="429" builtinId="8" hidden="1"/>
    <cellStyle name="Hyperlink" xfId="421" builtinId="8" hidden="1"/>
    <cellStyle name="Hyperlink" xfId="411" builtinId="8" hidden="1"/>
    <cellStyle name="Hyperlink" xfId="393" builtinId="8" hidden="1"/>
    <cellStyle name="Hyperlink" xfId="383" builtinId="8" hidden="1"/>
    <cellStyle name="Hyperlink" xfId="375" builtinId="8" hidden="1"/>
    <cellStyle name="Hyperlink" xfId="357" builtinId="8" hidden="1"/>
    <cellStyle name="Hyperlink" xfId="347" builtinId="8" hidden="1"/>
    <cellStyle name="Hyperlink" xfId="795" builtinId="8" hidden="1"/>
    <cellStyle name="Hyperlink" xfId="859" builtinId="8" hidden="1"/>
    <cellStyle name="Hyperlink" xfId="891" builtinId="8" hidden="1"/>
    <cellStyle name="Hyperlink" xfId="923" builtinId="8" hidden="1"/>
    <cellStyle name="Hyperlink" xfId="987" builtinId="8" hidden="1"/>
    <cellStyle name="Hyperlink" xfId="1019" builtinId="8" hidden="1"/>
    <cellStyle name="Hyperlink" xfId="1051" builtinId="8" hidden="1"/>
    <cellStyle name="Hyperlink" xfId="1115" builtinId="8" hidden="1"/>
    <cellStyle name="Hyperlink" xfId="1147" builtinId="8" hidden="1"/>
    <cellStyle name="Hyperlink" xfId="1179" builtinId="8" hidden="1"/>
    <cellStyle name="Hyperlink" xfId="1243" builtinId="8" hidden="1"/>
    <cellStyle name="Hyperlink" xfId="1275" builtinId="8" hidden="1"/>
    <cellStyle name="Hyperlink" xfId="1307" builtinId="8" hidden="1"/>
    <cellStyle name="Hyperlink" xfId="1371" builtinId="8" hidden="1"/>
    <cellStyle name="Hyperlink" xfId="1403" builtinId="8" hidden="1"/>
    <cellStyle name="Hyperlink" xfId="1435" builtinId="8" hidden="1"/>
    <cellStyle name="Hyperlink" xfId="1499" builtinId="8" hidden="1"/>
    <cellStyle name="Hyperlink" xfId="1531" builtinId="8" hidden="1"/>
    <cellStyle name="Hyperlink" xfId="1563" builtinId="8" hidden="1"/>
    <cellStyle name="Hyperlink" xfId="1627" builtinId="8" hidden="1"/>
    <cellStyle name="Hyperlink" xfId="1659" builtinId="8" hidden="1"/>
    <cellStyle name="Hyperlink" xfId="1691" builtinId="8" hidden="1"/>
    <cellStyle name="Hyperlink" xfId="1755" builtinId="8" hidden="1"/>
    <cellStyle name="Hyperlink" xfId="1787" builtinId="8" hidden="1"/>
    <cellStyle name="Hyperlink" xfId="1819" builtinId="8" hidden="1"/>
    <cellStyle name="Hyperlink" xfId="1883" builtinId="8" hidden="1"/>
    <cellStyle name="Hyperlink" xfId="1915" builtinId="8" hidden="1"/>
    <cellStyle name="Hyperlink" xfId="1947" builtinId="8" hidden="1"/>
    <cellStyle name="Hyperlink" xfId="2011" builtinId="8" hidden="1"/>
    <cellStyle name="Hyperlink" xfId="2043" builtinId="8" hidden="1"/>
    <cellStyle name="Hyperlink" xfId="2075" builtinId="8" hidden="1"/>
    <cellStyle name="Hyperlink" xfId="2139" builtinId="8" hidden="1"/>
    <cellStyle name="Hyperlink" xfId="2171" builtinId="8" hidden="1"/>
    <cellStyle name="Hyperlink" xfId="2203" builtinId="8" hidden="1"/>
    <cellStyle name="Hyperlink" xfId="2267" builtinId="8" hidden="1"/>
    <cellStyle name="Hyperlink" xfId="2299" builtinId="8" hidden="1"/>
    <cellStyle name="Hyperlink" xfId="2289" builtinId="8" hidden="1"/>
    <cellStyle name="Hyperlink" xfId="2269" builtinId="8" hidden="1"/>
    <cellStyle name="Hyperlink" xfId="2257" builtinId="8" hidden="1"/>
    <cellStyle name="Hyperlink" xfId="2247" builtinId="8" hidden="1"/>
    <cellStyle name="Hyperlink" xfId="2225" builtinId="8" hidden="1"/>
    <cellStyle name="Hyperlink" xfId="2215" builtinId="8" hidden="1"/>
    <cellStyle name="Hyperlink" xfId="2205" builtinId="8" hidden="1"/>
    <cellStyle name="Hyperlink" xfId="2183" builtinId="8" hidden="1"/>
    <cellStyle name="Hyperlink" xfId="2173" builtinId="8" hidden="1"/>
    <cellStyle name="Hyperlink" xfId="2161" builtinId="8" hidden="1"/>
    <cellStyle name="Hyperlink" xfId="2141" builtinId="8" hidden="1"/>
    <cellStyle name="Hyperlink" xfId="2129" builtinId="8" hidden="1"/>
    <cellStyle name="Hyperlink" xfId="2119" builtinId="8" hidden="1"/>
    <cellStyle name="Hyperlink" xfId="2097" builtinId="8" hidden="1"/>
    <cellStyle name="Hyperlink" xfId="2087" builtinId="8" hidden="1"/>
    <cellStyle name="Hyperlink" xfId="2077" builtinId="8" hidden="1"/>
    <cellStyle name="Hyperlink" xfId="2055" builtinId="8" hidden="1"/>
    <cellStyle name="Hyperlink" xfId="2045" builtinId="8" hidden="1"/>
    <cellStyle name="Hyperlink" xfId="2033" builtinId="8" hidden="1"/>
    <cellStyle name="Hyperlink" xfId="2013" builtinId="8" hidden="1"/>
    <cellStyle name="Hyperlink" xfId="2001" builtinId="8" hidden="1"/>
    <cellStyle name="Hyperlink" xfId="1991" builtinId="8" hidden="1"/>
    <cellStyle name="Hyperlink" xfId="1969" builtinId="8" hidden="1"/>
    <cellStyle name="Hyperlink" xfId="1959" builtinId="8" hidden="1"/>
    <cellStyle name="Hyperlink" xfId="1949" builtinId="8" hidden="1"/>
    <cellStyle name="Hyperlink" xfId="1927" builtinId="8" hidden="1"/>
    <cellStyle name="Hyperlink" xfId="1917" builtinId="8" hidden="1"/>
    <cellStyle name="Hyperlink" xfId="1905" builtinId="8" hidden="1"/>
    <cellStyle name="Hyperlink" xfId="1885" builtinId="8" hidden="1"/>
    <cellStyle name="Hyperlink" xfId="1873" builtinId="8" hidden="1"/>
    <cellStyle name="Hyperlink" xfId="1863" builtinId="8" hidden="1"/>
    <cellStyle name="Hyperlink" xfId="1247" builtinId="8" hidden="1"/>
    <cellStyle name="Hyperlink" xfId="1249" builtinId="8" hidden="1"/>
    <cellStyle name="Hyperlink" xfId="1253" builtinId="8" hidden="1"/>
    <cellStyle name="Hyperlink" xfId="1257" builtinId="8" hidden="1"/>
    <cellStyle name="Hyperlink" xfId="1261" builtinId="8" hidden="1"/>
    <cellStyle name="Hyperlink" xfId="1263" builtinId="8" hidden="1"/>
    <cellStyle name="Hyperlink" xfId="1271" builtinId="8" hidden="1"/>
    <cellStyle name="Hyperlink" xfId="1273" builtinId="8" hidden="1"/>
    <cellStyle name="Hyperlink" xfId="1277" builtinId="8" hidden="1"/>
    <cellStyle name="Hyperlink" xfId="1281" builtinId="8" hidden="1"/>
    <cellStyle name="Hyperlink" xfId="1285" builtinId="8" hidden="1"/>
    <cellStyle name="Hyperlink" xfId="1289" builtinId="8" hidden="1"/>
    <cellStyle name="Hyperlink" xfId="1295" builtinId="8" hidden="1"/>
    <cellStyle name="Hyperlink" xfId="1297" builtinId="8" hidden="1"/>
    <cellStyle name="Hyperlink" xfId="1301" builtinId="8" hidden="1"/>
    <cellStyle name="Hyperlink" xfId="1305" builtinId="8" hidden="1"/>
    <cellStyle name="Hyperlink" xfId="1311" builtinId="8" hidden="1"/>
    <cellStyle name="Hyperlink" xfId="1313" builtinId="8" hidden="1"/>
    <cellStyle name="Hyperlink" xfId="1319" builtinId="8" hidden="1"/>
    <cellStyle name="Hyperlink" xfId="1321" builtinId="8" hidden="1"/>
    <cellStyle name="Hyperlink" xfId="1325" builtinId="8" hidden="1"/>
    <cellStyle name="Hyperlink" xfId="1333" builtinId="8" hidden="1"/>
    <cellStyle name="Hyperlink" xfId="1335" builtinId="8" hidden="1"/>
    <cellStyle name="Hyperlink" xfId="1337" builtinId="8" hidden="1"/>
    <cellStyle name="Hyperlink" xfId="1343" builtinId="8" hidden="1"/>
    <cellStyle name="Hyperlink" xfId="1345" builtinId="8" hidden="1"/>
    <cellStyle name="Hyperlink" xfId="1349" builtinId="8" hidden="1"/>
    <cellStyle name="Hyperlink" xfId="1357" builtinId="8" hidden="1"/>
    <cellStyle name="Hyperlink" xfId="1359" builtinId="8" hidden="1"/>
    <cellStyle name="Hyperlink" xfId="1361" builtinId="8" hidden="1"/>
    <cellStyle name="Hyperlink" xfId="1367" builtinId="8" hidden="1"/>
    <cellStyle name="Hyperlink" xfId="1369" builtinId="8" hidden="1"/>
    <cellStyle name="Hyperlink" xfId="1375" builtinId="8" hidden="1"/>
    <cellStyle name="Hyperlink" xfId="1381" builtinId="8" hidden="1"/>
    <cellStyle name="Hyperlink" xfId="1383" builtinId="8" hidden="1"/>
    <cellStyle name="Hyperlink" xfId="1385" builtinId="8" hidden="1"/>
    <cellStyle name="Hyperlink" xfId="1391" builtinId="8" hidden="1"/>
    <cellStyle name="Hyperlink" xfId="1397" builtinId="8" hidden="1"/>
    <cellStyle name="Hyperlink" xfId="1399" builtinId="8" hidden="1"/>
    <cellStyle name="Hyperlink" xfId="1405" builtinId="8" hidden="1"/>
    <cellStyle name="Hyperlink" xfId="1407" builtinId="8" hidden="1"/>
    <cellStyle name="Hyperlink" xfId="1409" builtinId="8" hidden="1"/>
    <cellStyle name="Hyperlink" xfId="1417" builtinId="8" hidden="1"/>
    <cellStyle name="Hyperlink" xfId="1421" builtinId="8" hidden="1"/>
    <cellStyle name="Hyperlink" xfId="1423" builtinId="8" hidden="1"/>
    <cellStyle name="Hyperlink" xfId="1429" builtinId="8" hidden="1"/>
    <cellStyle name="Hyperlink" xfId="1431" builtinId="8" hidden="1"/>
    <cellStyle name="Hyperlink" xfId="1433" builtinId="8" hidden="1"/>
    <cellStyle name="Hyperlink" xfId="1441" builtinId="8" hidden="1"/>
    <cellStyle name="Hyperlink" xfId="1445" builtinId="8" hidden="1"/>
    <cellStyle name="Hyperlink" xfId="1447" builtinId="8" hidden="1"/>
    <cellStyle name="Hyperlink" xfId="1453" builtinId="8" hidden="1"/>
    <cellStyle name="Hyperlink" xfId="1455" builtinId="8" hidden="1"/>
    <cellStyle name="Hyperlink" xfId="1461" builtinId="8" hidden="1"/>
    <cellStyle name="Hyperlink" xfId="1465" builtinId="8" hidden="1"/>
    <cellStyle name="Hyperlink" xfId="1469" builtinId="8" hidden="1"/>
    <cellStyle name="Hyperlink" xfId="1471" builtinId="8" hidden="1"/>
    <cellStyle name="Hyperlink" xfId="1477" builtinId="8" hidden="1"/>
    <cellStyle name="Hyperlink" xfId="1481" builtinId="8" hidden="1"/>
    <cellStyle name="Hyperlink" xfId="1485" builtinId="8" hidden="1"/>
    <cellStyle name="Hyperlink" xfId="1489" builtinId="8" hidden="1"/>
    <cellStyle name="Hyperlink" xfId="1493" builtinId="8" hidden="1"/>
    <cellStyle name="Hyperlink" xfId="1495" builtinId="8" hidden="1"/>
    <cellStyle name="Hyperlink" xfId="1503" builtinId="8" hidden="1"/>
    <cellStyle name="Hyperlink" xfId="1505" builtinId="8" hidden="1"/>
    <cellStyle name="Hyperlink" xfId="1509" builtinId="8" hidden="1"/>
    <cellStyle name="Hyperlink" xfId="1513" builtinId="8" hidden="1"/>
    <cellStyle name="Hyperlink" xfId="1517" builtinId="8" hidden="1"/>
    <cellStyle name="Hyperlink" xfId="1519" builtinId="8" hidden="1"/>
    <cellStyle name="Hyperlink" xfId="1527" builtinId="8" hidden="1"/>
    <cellStyle name="Hyperlink" xfId="1529" builtinId="8" hidden="1"/>
    <cellStyle name="Hyperlink" xfId="1533" builtinId="8" hidden="1"/>
    <cellStyle name="Hyperlink" xfId="1537" builtinId="8" hidden="1"/>
    <cellStyle name="Hyperlink" xfId="1541" builtinId="8" hidden="1"/>
    <cellStyle name="Hyperlink" xfId="1545" builtinId="8" hidden="1"/>
    <cellStyle name="Hyperlink" xfId="1551" builtinId="8" hidden="1"/>
    <cellStyle name="Hyperlink" xfId="1553" builtinId="8" hidden="1"/>
    <cellStyle name="Hyperlink" xfId="1557" builtinId="8" hidden="1"/>
    <cellStyle name="Hyperlink" xfId="1561" builtinId="8" hidden="1"/>
    <cellStyle name="Hyperlink" xfId="1567" builtinId="8" hidden="1"/>
    <cellStyle name="Hyperlink" xfId="1569" builtinId="8" hidden="1"/>
    <cellStyle name="Hyperlink" xfId="1575" builtinId="8" hidden="1"/>
    <cellStyle name="Hyperlink" xfId="1577" builtinId="8" hidden="1"/>
    <cellStyle name="Hyperlink" xfId="1581" builtinId="8" hidden="1"/>
    <cellStyle name="Hyperlink" xfId="1589" builtinId="8" hidden="1"/>
    <cellStyle name="Hyperlink" xfId="1591" builtinId="8" hidden="1"/>
    <cellStyle name="Hyperlink" xfId="1593" builtinId="8" hidden="1"/>
    <cellStyle name="Hyperlink" xfId="1599" builtinId="8" hidden="1"/>
    <cellStyle name="Hyperlink" xfId="1601" builtinId="8" hidden="1"/>
    <cellStyle name="Hyperlink" xfId="1605" builtinId="8" hidden="1"/>
    <cellStyle name="Hyperlink" xfId="1613" builtinId="8" hidden="1"/>
    <cellStyle name="Hyperlink" xfId="1615" builtinId="8" hidden="1"/>
    <cellStyle name="Hyperlink" xfId="1617" builtinId="8" hidden="1"/>
    <cellStyle name="Hyperlink" xfId="1623" builtinId="8" hidden="1"/>
    <cellStyle name="Hyperlink" xfId="1625" builtinId="8" hidden="1"/>
    <cellStyle name="Hyperlink" xfId="1631" builtinId="8" hidden="1"/>
    <cellStyle name="Hyperlink" xfId="1637" builtinId="8" hidden="1"/>
    <cellStyle name="Hyperlink" xfId="1639" builtinId="8" hidden="1"/>
    <cellStyle name="Hyperlink" xfId="1641" builtinId="8" hidden="1"/>
    <cellStyle name="Hyperlink" xfId="1647" builtinId="8" hidden="1"/>
    <cellStyle name="Hyperlink" xfId="1653" builtinId="8" hidden="1"/>
    <cellStyle name="Hyperlink" xfId="1655" builtinId="8" hidden="1"/>
    <cellStyle name="Hyperlink" xfId="1661" builtinId="8" hidden="1"/>
    <cellStyle name="Hyperlink" xfId="1663" builtinId="8" hidden="1"/>
    <cellStyle name="Hyperlink" xfId="1665" builtinId="8" hidden="1"/>
    <cellStyle name="Hyperlink" xfId="1673" builtinId="8" hidden="1"/>
    <cellStyle name="Hyperlink" xfId="1677" builtinId="8" hidden="1"/>
    <cellStyle name="Hyperlink" xfId="1679" builtinId="8" hidden="1"/>
    <cellStyle name="Hyperlink" xfId="1685" builtinId="8" hidden="1"/>
    <cellStyle name="Hyperlink" xfId="1687" builtinId="8" hidden="1"/>
    <cellStyle name="Hyperlink" xfId="1689" builtinId="8" hidden="1"/>
    <cellStyle name="Hyperlink" xfId="1697" builtinId="8" hidden="1"/>
    <cellStyle name="Hyperlink" xfId="1701" builtinId="8" hidden="1"/>
    <cellStyle name="Hyperlink" xfId="1703" builtinId="8" hidden="1"/>
    <cellStyle name="Hyperlink" xfId="1709" builtinId="8" hidden="1"/>
    <cellStyle name="Hyperlink" xfId="1711" builtinId="8" hidden="1"/>
    <cellStyle name="Hyperlink" xfId="1717" builtinId="8" hidden="1"/>
    <cellStyle name="Hyperlink" xfId="1721" builtinId="8" hidden="1"/>
    <cellStyle name="Hyperlink" xfId="1725" builtinId="8" hidden="1"/>
    <cellStyle name="Hyperlink" xfId="1727" builtinId="8" hidden="1"/>
    <cellStyle name="Hyperlink" xfId="1733" builtinId="8" hidden="1"/>
    <cellStyle name="Hyperlink" xfId="1737" builtinId="8" hidden="1"/>
    <cellStyle name="Hyperlink" xfId="1741" builtinId="8" hidden="1"/>
    <cellStyle name="Hyperlink" xfId="1745" builtinId="8" hidden="1"/>
    <cellStyle name="Hyperlink" xfId="1749" builtinId="8" hidden="1"/>
    <cellStyle name="Hyperlink" xfId="1751" builtinId="8" hidden="1"/>
    <cellStyle name="Hyperlink" xfId="1759" builtinId="8" hidden="1"/>
    <cellStyle name="Hyperlink" xfId="1761" builtinId="8" hidden="1"/>
    <cellStyle name="Hyperlink" xfId="1765" builtinId="8" hidden="1"/>
    <cellStyle name="Hyperlink" xfId="1769" builtinId="8" hidden="1"/>
    <cellStyle name="Hyperlink" xfId="1773" builtinId="8" hidden="1"/>
    <cellStyle name="Hyperlink" xfId="1775" builtinId="8" hidden="1"/>
    <cellStyle name="Hyperlink" xfId="1783" builtinId="8" hidden="1"/>
    <cellStyle name="Hyperlink" xfId="1785" builtinId="8" hidden="1"/>
    <cellStyle name="Hyperlink" xfId="1789" builtinId="8" hidden="1"/>
    <cellStyle name="Hyperlink" xfId="1793" builtinId="8" hidden="1"/>
    <cellStyle name="Hyperlink" xfId="1797" builtinId="8" hidden="1"/>
    <cellStyle name="Hyperlink" xfId="1801" builtinId="8" hidden="1"/>
    <cellStyle name="Hyperlink" xfId="1807" builtinId="8" hidden="1"/>
    <cellStyle name="Hyperlink" xfId="1809" builtinId="8" hidden="1"/>
    <cellStyle name="Hyperlink" xfId="1813" builtinId="8" hidden="1"/>
    <cellStyle name="Hyperlink" xfId="1817" builtinId="8" hidden="1"/>
    <cellStyle name="Hyperlink" xfId="1823" builtinId="8" hidden="1"/>
    <cellStyle name="Hyperlink" xfId="1825" builtinId="8" hidden="1"/>
    <cellStyle name="Hyperlink" xfId="1831" builtinId="8" hidden="1"/>
    <cellStyle name="Hyperlink" xfId="1833" builtinId="8" hidden="1"/>
    <cellStyle name="Hyperlink" xfId="1837" builtinId="8" hidden="1"/>
    <cellStyle name="Hyperlink" xfId="1845" builtinId="8" hidden="1"/>
    <cellStyle name="Hyperlink" xfId="1847" builtinId="8" hidden="1"/>
    <cellStyle name="Hyperlink" xfId="1841" builtinId="8" hidden="1"/>
    <cellStyle name="Hyperlink" xfId="1799" builtinId="8" hidden="1"/>
    <cellStyle name="Hyperlink" xfId="1777" builtinId="8" hidden="1"/>
    <cellStyle name="Hyperlink" xfId="1757" builtinId="8" hidden="1"/>
    <cellStyle name="Hyperlink" xfId="1713" builtinId="8" hidden="1"/>
    <cellStyle name="Hyperlink" xfId="1693" builtinId="8" hidden="1"/>
    <cellStyle name="Hyperlink" xfId="1671" builtinId="8" hidden="1"/>
    <cellStyle name="Hyperlink" xfId="1629" builtinId="8" hidden="1"/>
    <cellStyle name="Hyperlink" xfId="1607" builtinId="8" hidden="1"/>
    <cellStyle name="Hyperlink" xfId="1585" builtinId="8" hidden="1"/>
    <cellStyle name="Hyperlink" xfId="1543" builtinId="8" hidden="1"/>
    <cellStyle name="Hyperlink" xfId="1521" builtinId="8" hidden="1"/>
    <cellStyle name="Hyperlink" xfId="1501" builtinId="8" hidden="1"/>
    <cellStyle name="Hyperlink" xfId="1457" builtinId="8" hidden="1"/>
    <cellStyle name="Hyperlink" xfId="1437" builtinId="8" hidden="1"/>
    <cellStyle name="Hyperlink" xfId="1415" builtinId="8" hidden="1"/>
    <cellStyle name="Hyperlink" xfId="1373" builtinId="8" hidden="1"/>
    <cellStyle name="Hyperlink" xfId="1351" builtinId="8" hidden="1"/>
    <cellStyle name="Hyperlink" xfId="1329" builtinId="8" hidden="1"/>
    <cellStyle name="Hyperlink" xfId="1287" builtinId="8" hidden="1"/>
    <cellStyle name="Hyperlink" xfId="1265" builtinId="8" hidden="1"/>
    <cellStyle name="Hyperlink" xfId="1245" builtinId="8" hidden="1"/>
    <cellStyle name="Hyperlink" xfId="1007" builtinId="8" hidden="1"/>
    <cellStyle name="Hyperlink" xfId="1009" builtinId="8" hidden="1"/>
    <cellStyle name="Hyperlink" xfId="1013" builtinId="8" hidden="1"/>
    <cellStyle name="Hyperlink" xfId="1017" builtinId="8" hidden="1"/>
    <cellStyle name="Hyperlink" xfId="1021" builtinId="8" hidden="1"/>
    <cellStyle name="Hyperlink" xfId="1023" builtinId="8" hidden="1"/>
    <cellStyle name="Hyperlink" xfId="1029" builtinId="8" hidden="1"/>
    <cellStyle name="Hyperlink" xfId="1033" builtinId="8" hidden="1"/>
    <cellStyle name="Hyperlink" xfId="1037" builtinId="8" hidden="1"/>
    <cellStyle name="Hyperlink" xfId="1041" builtinId="8" hidden="1"/>
    <cellStyle name="Hyperlink" xfId="1045" builtinId="8" hidden="1"/>
    <cellStyle name="Hyperlink" xfId="1047" builtinId="8" hidden="1"/>
    <cellStyle name="Hyperlink" xfId="1053" builtinId="8" hidden="1"/>
    <cellStyle name="Hyperlink" xfId="1055" builtinId="8" hidden="1"/>
    <cellStyle name="Hyperlink" xfId="1057" builtinId="8" hidden="1"/>
    <cellStyle name="Hyperlink" xfId="1063" builtinId="8" hidden="1"/>
    <cellStyle name="Hyperlink" xfId="1065" builtinId="8" hidden="1"/>
    <cellStyle name="Hyperlink" xfId="1069" builtinId="8" hidden="1"/>
    <cellStyle name="Hyperlink" xfId="1077" builtinId="8" hidden="1"/>
    <cellStyle name="Hyperlink" xfId="1079" builtinId="8" hidden="1"/>
    <cellStyle name="Hyperlink" xfId="1081" builtinId="8" hidden="1"/>
    <cellStyle name="Hyperlink" xfId="1087" builtinId="8" hidden="1"/>
    <cellStyle name="Hyperlink" xfId="1089" builtinId="8" hidden="1"/>
    <cellStyle name="Hyperlink" xfId="1093" builtinId="8" hidden="1"/>
    <cellStyle name="Hyperlink" xfId="1097" builtinId="8" hidden="1"/>
    <cellStyle name="Hyperlink" xfId="1101" builtinId="8" hidden="1"/>
    <cellStyle name="Hyperlink" xfId="1103" builtinId="8" hidden="1"/>
    <cellStyle name="Hyperlink" xfId="1109" builtinId="8" hidden="1"/>
    <cellStyle name="Hyperlink" xfId="1111" builtinId="8" hidden="1"/>
    <cellStyle name="Hyperlink" xfId="1113" builtinId="8" hidden="1"/>
    <cellStyle name="Hyperlink" xfId="1121" builtinId="8" hidden="1"/>
    <cellStyle name="Hyperlink" xfId="1125" builtinId="8" hidden="1"/>
    <cellStyle name="Hyperlink" xfId="1127" builtinId="8" hidden="1"/>
    <cellStyle name="Hyperlink" xfId="1133" builtinId="8" hidden="1"/>
    <cellStyle name="Hyperlink" xfId="1135" builtinId="8" hidden="1"/>
    <cellStyle name="Hyperlink" xfId="1137" builtinId="8" hidden="1"/>
    <cellStyle name="Hyperlink" xfId="1143" builtinId="8" hidden="1"/>
    <cellStyle name="Hyperlink" xfId="1145" builtinId="8" hidden="1"/>
    <cellStyle name="Hyperlink" xfId="1149" builtinId="8" hidden="1"/>
    <cellStyle name="Hyperlink" xfId="1153" builtinId="8" hidden="1"/>
    <cellStyle name="Hyperlink" xfId="1157" builtinId="8" hidden="1"/>
    <cellStyle name="Hyperlink" xfId="1161" builtinId="8" hidden="1"/>
    <cellStyle name="Hyperlink" xfId="1167" builtinId="8" hidden="1"/>
    <cellStyle name="Hyperlink" xfId="1169" builtinId="8" hidden="1"/>
    <cellStyle name="Hyperlink" xfId="1173" builtinId="8" hidden="1"/>
    <cellStyle name="Hyperlink" xfId="1177" builtinId="8" hidden="1"/>
    <cellStyle name="Hyperlink" xfId="1181" builtinId="8" hidden="1"/>
    <cellStyle name="Hyperlink" xfId="1183" builtinId="8" hidden="1"/>
    <cellStyle name="Hyperlink" xfId="1189" builtinId="8" hidden="1"/>
    <cellStyle name="Hyperlink" xfId="1191" builtinId="8" hidden="1"/>
    <cellStyle name="Hyperlink" xfId="1193" builtinId="8" hidden="1"/>
    <cellStyle name="Hyperlink" xfId="1199" builtinId="8" hidden="1"/>
    <cellStyle name="Hyperlink" xfId="1205" builtinId="8" hidden="1"/>
    <cellStyle name="Hyperlink" xfId="1207" builtinId="8" hidden="1"/>
    <cellStyle name="Hyperlink" xfId="1213" builtinId="8" hidden="1"/>
    <cellStyle name="Hyperlink" xfId="1215" builtinId="8" hidden="1"/>
    <cellStyle name="Hyperlink" xfId="1217" builtinId="8" hidden="1"/>
    <cellStyle name="Hyperlink" xfId="1223" builtinId="8" hidden="1"/>
    <cellStyle name="Hyperlink" xfId="1225" builtinId="8" hidden="1"/>
    <cellStyle name="Hyperlink" xfId="1229" builtinId="8" hidden="1"/>
    <cellStyle name="Hyperlink" xfId="1233" builtinId="8" hidden="1"/>
    <cellStyle name="Hyperlink" xfId="1237" builtinId="8" hidden="1"/>
    <cellStyle name="Hyperlink" xfId="1239" builtinId="8" hidden="1"/>
    <cellStyle name="Hyperlink" xfId="1201" builtinId="8" hidden="1"/>
    <cellStyle name="Hyperlink" xfId="1159" builtinId="8" hidden="1"/>
    <cellStyle name="Hyperlink" xfId="1117" builtinId="8" hidden="1"/>
    <cellStyle name="Hyperlink" xfId="1031" builtinId="8" hidden="1"/>
    <cellStyle name="Hyperlink" xfId="895" builtinId="8" hidden="1"/>
    <cellStyle name="Hyperlink" xfId="897" builtinId="8" hidden="1"/>
    <cellStyle name="Hyperlink" xfId="903" builtinId="8" hidden="1"/>
    <cellStyle name="Hyperlink" xfId="905" builtinId="8" hidden="1"/>
    <cellStyle name="Hyperlink" xfId="909" builtinId="8" hidden="1"/>
    <cellStyle name="Hyperlink" xfId="913" builtinId="8" hidden="1"/>
    <cellStyle name="Hyperlink" xfId="917" builtinId="8" hidden="1"/>
    <cellStyle name="Hyperlink" xfId="919" builtinId="8" hidden="1"/>
    <cellStyle name="Hyperlink" xfId="925" builtinId="8" hidden="1"/>
    <cellStyle name="Hyperlink" xfId="927" builtinId="8" hidden="1"/>
    <cellStyle name="Hyperlink" xfId="929" builtinId="8" hidden="1"/>
    <cellStyle name="Hyperlink" xfId="935" builtinId="8" hidden="1"/>
    <cellStyle name="Hyperlink" xfId="937" builtinId="8" hidden="1"/>
    <cellStyle name="Hyperlink" xfId="941" builtinId="8" hidden="1"/>
    <cellStyle name="Hyperlink" xfId="949" builtinId="8" hidden="1"/>
    <cellStyle name="Hyperlink" xfId="951" builtinId="8" hidden="1"/>
    <cellStyle name="Hyperlink" xfId="953" builtinId="8" hidden="1"/>
    <cellStyle name="Hyperlink" xfId="959" builtinId="8" hidden="1"/>
    <cellStyle name="Hyperlink" xfId="961" builtinId="8" hidden="1"/>
    <cellStyle name="Hyperlink" xfId="965" builtinId="8" hidden="1"/>
    <cellStyle name="Hyperlink" xfId="969" builtinId="8" hidden="1"/>
    <cellStyle name="Hyperlink" xfId="973" builtinId="8" hidden="1"/>
    <cellStyle name="Hyperlink" xfId="975" builtinId="8" hidden="1"/>
    <cellStyle name="Hyperlink" xfId="981" builtinId="8" hidden="1"/>
    <cellStyle name="Hyperlink" xfId="983" builtinId="8" hidden="1"/>
    <cellStyle name="Hyperlink" xfId="985" builtinId="8" hidden="1"/>
    <cellStyle name="Hyperlink" xfId="991" builtinId="8" hidden="1"/>
    <cellStyle name="Hyperlink" xfId="993" builtinId="8" hidden="1"/>
    <cellStyle name="Hyperlink" xfId="997" builtinId="8" hidden="1"/>
    <cellStyle name="Hyperlink" xfId="1001" builtinId="8" hidden="1"/>
    <cellStyle name="Hyperlink" xfId="945" builtinId="8" hidden="1"/>
    <cellStyle name="Hyperlink" xfId="841" builtinId="8" hidden="1"/>
    <cellStyle name="Hyperlink" xfId="847" builtinId="8" hidden="1"/>
    <cellStyle name="Hyperlink" xfId="849" builtinId="8" hidden="1"/>
    <cellStyle name="Hyperlink" xfId="853" builtinId="8" hidden="1"/>
    <cellStyle name="Hyperlink" xfId="857" builtinId="8" hidden="1"/>
    <cellStyle name="Hyperlink" xfId="863" builtinId="8" hidden="1"/>
    <cellStyle name="Hyperlink" xfId="865" builtinId="8" hidden="1"/>
    <cellStyle name="Hyperlink" xfId="871" builtinId="8" hidden="1"/>
    <cellStyle name="Hyperlink" xfId="873" builtinId="8" hidden="1"/>
    <cellStyle name="Hyperlink" xfId="877" builtinId="8" hidden="1"/>
    <cellStyle name="Hyperlink" xfId="881" builtinId="8" hidden="1"/>
    <cellStyle name="Hyperlink" xfId="885" builtinId="8" hidden="1"/>
    <cellStyle name="Hyperlink" xfId="887" builtinId="8" hidden="1"/>
    <cellStyle name="Hyperlink" xfId="893" builtinId="8" hidden="1"/>
    <cellStyle name="Hyperlink" xfId="861" builtinId="8" hidden="1"/>
    <cellStyle name="Hyperlink" xfId="817" builtinId="8" hidden="1"/>
    <cellStyle name="Hyperlink" xfId="823" builtinId="8" hidden="1"/>
    <cellStyle name="Hyperlink" xfId="825" builtinId="8" hidden="1"/>
    <cellStyle name="Hyperlink" xfId="829" builtinId="8" hidden="1"/>
    <cellStyle name="Hyperlink" xfId="833" builtinId="8" hidden="1"/>
    <cellStyle name="Hyperlink" xfId="837" builtinId="8" hidden="1"/>
    <cellStyle name="Hyperlink" xfId="839" builtinId="8" hidden="1"/>
    <cellStyle name="Hyperlink" xfId="807" builtinId="8" hidden="1"/>
    <cellStyle name="Hyperlink" xfId="809" builtinId="8" hidden="1"/>
    <cellStyle name="Hyperlink" xfId="813" builtinId="8" hidden="1"/>
    <cellStyle name="Hyperlink" xfId="799" builtinId="8" hidden="1"/>
    <cellStyle name="Hyperlink" xfId="801" builtinId="8" hidden="1"/>
    <cellStyle name="Hyperlink" xfId="797" builtinId="8" hidden="1"/>
    <cellStyle name="Hyperlink" xfId="793" builtinId="8" hidden="1"/>
    <cellStyle name="Hyperlink" xfId="815" builtinId="8" hidden="1"/>
    <cellStyle name="Hyperlink" xfId="805" builtinId="8" hidden="1"/>
    <cellStyle name="Hyperlink" xfId="831" builtinId="8" hidden="1"/>
    <cellStyle name="Hyperlink" xfId="821" builtinId="8" hidden="1"/>
    <cellStyle name="Hyperlink" xfId="889" builtinId="8" hidden="1"/>
    <cellStyle name="Hyperlink" xfId="879" builtinId="8" hidden="1"/>
    <cellStyle name="Hyperlink" xfId="869" builtinId="8" hidden="1"/>
    <cellStyle name="Hyperlink" xfId="855" builtinId="8" hidden="1"/>
    <cellStyle name="Hyperlink" xfId="845" builtinId="8" hidden="1"/>
    <cellStyle name="Hyperlink" xfId="999" builtinId="8" hidden="1"/>
    <cellStyle name="Hyperlink" xfId="989" builtinId="8" hidden="1"/>
    <cellStyle name="Hyperlink" xfId="977" builtinId="8" hidden="1"/>
    <cellStyle name="Hyperlink" xfId="967" builtinId="8" hidden="1"/>
    <cellStyle name="Hyperlink" xfId="957" builtinId="8" hidden="1"/>
    <cellStyle name="Hyperlink" xfId="943" builtinId="8" hidden="1"/>
    <cellStyle name="Hyperlink" xfId="933" builtinId="8" hidden="1"/>
    <cellStyle name="Hyperlink" xfId="921" builtinId="8" hidden="1"/>
    <cellStyle name="Hyperlink" xfId="911" builtinId="8" hidden="1"/>
    <cellStyle name="Hyperlink" xfId="901" builtinId="8" hidden="1"/>
    <cellStyle name="Hyperlink" xfId="1073" builtinId="8" hidden="1"/>
    <cellStyle name="Hyperlink" xfId="1241" builtinId="8" hidden="1"/>
    <cellStyle name="Hyperlink" xfId="1231" builtinId="8" hidden="1"/>
    <cellStyle name="Hyperlink" xfId="1221" builtinId="8" hidden="1"/>
    <cellStyle name="Hyperlink" xfId="1209" builtinId="8" hidden="1"/>
    <cellStyle name="Hyperlink" xfId="1197" builtinId="8" hidden="1"/>
    <cellStyle name="Hyperlink" xfId="1185" builtinId="8" hidden="1"/>
    <cellStyle name="Hyperlink" xfId="1175" builtinId="8" hidden="1"/>
    <cellStyle name="Hyperlink" xfId="1165" builtinId="8" hidden="1"/>
    <cellStyle name="Hyperlink" xfId="1151" builtinId="8" hidden="1"/>
    <cellStyle name="Hyperlink" xfId="1141" builtinId="8" hidden="1"/>
    <cellStyle name="Hyperlink" xfId="1129" builtinId="8" hidden="1"/>
    <cellStyle name="Hyperlink" xfId="1119" builtinId="8" hidden="1"/>
    <cellStyle name="Hyperlink" xfId="1105" builtinId="8" hidden="1"/>
    <cellStyle name="Hyperlink" xfId="1095" builtinId="8" hidden="1"/>
    <cellStyle name="Hyperlink" xfId="1085" builtinId="8" hidden="1"/>
    <cellStyle name="Hyperlink" xfId="1071" builtinId="8" hidden="1"/>
    <cellStyle name="Hyperlink" xfId="1061" builtinId="8" hidden="1"/>
    <cellStyle name="Hyperlink" xfId="1049" builtinId="8" hidden="1"/>
    <cellStyle name="Hyperlink" xfId="1039" builtinId="8" hidden="1"/>
    <cellStyle name="Hyperlink" xfId="1025" builtinId="8" hidden="1"/>
    <cellStyle name="Hyperlink" xfId="1015" builtinId="8" hidden="1"/>
    <cellStyle name="Hyperlink" xfId="1005" builtinId="8" hidden="1"/>
    <cellStyle name="Hyperlink" xfId="1309" builtinId="8" hidden="1"/>
    <cellStyle name="Hyperlink" xfId="1393" builtinId="8" hidden="1"/>
    <cellStyle name="Hyperlink" xfId="1479" builtinId="8" hidden="1"/>
    <cellStyle name="Hyperlink" xfId="1565" builtinId="8" hidden="1"/>
    <cellStyle name="Hyperlink" xfId="1649" builtinId="8" hidden="1"/>
    <cellStyle name="Hyperlink" xfId="1735" builtinId="8" hidden="1"/>
    <cellStyle name="Hyperlink" xfId="1821" builtinId="8" hidden="1"/>
    <cellStyle name="Hyperlink" xfId="1839" builtinId="8" hidden="1"/>
    <cellStyle name="Hyperlink" xfId="1829" builtinId="8" hidden="1"/>
    <cellStyle name="Hyperlink" xfId="1815" builtinId="8" hidden="1"/>
    <cellStyle name="Hyperlink" xfId="1805" builtinId="8" hidden="1"/>
    <cellStyle name="Hyperlink" xfId="1791" builtinId="8" hidden="1"/>
    <cellStyle name="Hyperlink" xfId="1781" builtinId="8" hidden="1"/>
    <cellStyle name="Hyperlink" xfId="1767" builtinId="8" hidden="1"/>
    <cellStyle name="Hyperlink" xfId="1753" builtinId="8" hidden="1"/>
    <cellStyle name="Hyperlink" xfId="1743" builtinId="8" hidden="1"/>
    <cellStyle name="Hyperlink" xfId="1729" builtinId="8" hidden="1"/>
    <cellStyle name="Hyperlink" xfId="1719" builtinId="8" hidden="1"/>
    <cellStyle name="Hyperlink" xfId="1705" builtinId="8" hidden="1"/>
    <cellStyle name="Hyperlink" xfId="1695" builtinId="8" hidden="1"/>
    <cellStyle name="Hyperlink" xfId="1681" builtinId="8" hidden="1"/>
    <cellStyle name="Hyperlink" xfId="1669" builtinId="8" hidden="1"/>
    <cellStyle name="Hyperlink" xfId="1657" builtinId="8" hidden="1"/>
    <cellStyle name="Hyperlink" xfId="1645" builtinId="8" hidden="1"/>
    <cellStyle name="Hyperlink" xfId="1633" builtinId="8" hidden="1"/>
    <cellStyle name="Hyperlink" xfId="1621" builtinId="8" hidden="1"/>
    <cellStyle name="Hyperlink" xfId="1609" builtinId="8" hidden="1"/>
    <cellStyle name="Hyperlink" xfId="1597" builtinId="8" hidden="1"/>
    <cellStyle name="Hyperlink" xfId="1583" builtinId="8" hidden="1"/>
    <cellStyle name="Hyperlink" xfId="1573" builtinId="8" hidden="1"/>
    <cellStyle name="Hyperlink" xfId="1559" builtinId="8" hidden="1"/>
    <cellStyle name="Hyperlink" xfId="1549" builtinId="8" hidden="1"/>
    <cellStyle name="Hyperlink" xfId="1535" builtinId="8" hidden="1"/>
    <cellStyle name="Hyperlink" xfId="1525" builtinId="8" hidden="1"/>
    <cellStyle name="Hyperlink" xfId="1511" builtinId="8" hidden="1"/>
    <cellStyle name="Hyperlink" xfId="1497" builtinId="8" hidden="1"/>
    <cellStyle name="Hyperlink" xfId="1487" builtinId="8" hidden="1"/>
    <cellStyle name="Hyperlink" xfId="1473" builtinId="8" hidden="1"/>
    <cellStyle name="Hyperlink" xfId="1463" builtinId="8" hidden="1"/>
    <cellStyle name="Hyperlink" xfId="1449" builtinId="8" hidden="1"/>
    <cellStyle name="Hyperlink" xfId="1439" builtinId="8" hidden="1"/>
    <cellStyle name="Hyperlink" xfId="1425" builtinId="8" hidden="1"/>
    <cellStyle name="Hyperlink" xfId="1413" builtinId="8" hidden="1"/>
    <cellStyle name="Hyperlink" xfId="1401" builtinId="8" hidden="1"/>
    <cellStyle name="Hyperlink" xfId="1389" builtinId="8" hidden="1"/>
    <cellStyle name="Hyperlink" xfId="1377" builtinId="8" hidden="1"/>
    <cellStyle name="Hyperlink" xfId="1365" builtinId="8" hidden="1"/>
    <cellStyle name="Hyperlink" xfId="1353" builtinId="8" hidden="1"/>
    <cellStyle name="Hyperlink" xfId="1341" builtinId="8" hidden="1"/>
    <cellStyle name="Hyperlink" xfId="1327" builtinId="8" hidden="1"/>
    <cellStyle name="Hyperlink" xfId="1317" builtinId="8" hidden="1"/>
    <cellStyle name="Hyperlink" xfId="1303" builtinId="8" hidden="1"/>
    <cellStyle name="Hyperlink" xfId="1293" builtinId="8" hidden="1"/>
    <cellStyle name="Hyperlink" xfId="1279" builtinId="8" hidden="1"/>
    <cellStyle name="Hyperlink" xfId="1269" builtinId="8" hidden="1"/>
    <cellStyle name="Hyperlink" xfId="1255" builtinId="8" hidden="1"/>
    <cellStyle name="Hyperlink" xfId="1853" builtinId="8" hidden="1"/>
    <cellStyle name="Hyperlink" xfId="1895" builtinId="8" hidden="1"/>
    <cellStyle name="Hyperlink" xfId="1937" builtinId="8" hidden="1"/>
    <cellStyle name="Hyperlink" xfId="1981" builtinId="8" hidden="1"/>
    <cellStyle name="Hyperlink" xfId="2023" builtinId="8" hidden="1"/>
    <cellStyle name="Hyperlink" xfId="2065" builtinId="8" hidden="1"/>
    <cellStyle name="Hyperlink" xfId="2109" builtinId="8" hidden="1"/>
    <cellStyle name="Hyperlink" xfId="2151" builtinId="8" hidden="1"/>
    <cellStyle name="Hyperlink" xfId="2193" builtinId="8" hidden="1"/>
    <cellStyle name="Hyperlink" xfId="2237" builtinId="8" hidden="1"/>
    <cellStyle name="Hyperlink" xfId="2279" builtinId="8" hidden="1"/>
    <cellStyle name="Hyperlink" xfId="2235" builtinId="8" hidden="1"/>
    <cellStyle name="Hyperlink" xfId="2107" builtinId="8" hidden="1"/>
    <cellStyle name="Hyperlink" xfId="1979" builtinId="8" hidden="1"/>
    <cellStyle name="Hyperlink" xfId="1851" builtinId="8" hidden="1"/>
    <cellStyle name="Hyperlink" xfId="1723" builtinId="8" hidden="1"/>
    <cellStyle name="Hyperlink" xfId="1595" builtinId="8" hidden="1"/>
    <cellStyle name="Hyperlink" xfId="1467" builtinId="8" hidden="1"/>
    <cellStyle name="Hyperlink" xfId="1339" builtinId="8" hidden="1"/>
    <cellStyle name="Hyperlink" xfId="1211" builtinId="8" hidden="1"/>
    <cellStyle name="Hyperlink" xfId="1083" builtinId="8" hidden="1"/>
    <cellStyle name="Hyperlink" xfId="955" builtinId="8" hidden="1"/>
    <cellStyle name="Hyperlink" xfId="827" builtinId="8" hidden="1"/>
    <cellStyle name="Hyperlink" xfId="365" builtinId="8" hidden="1"/>
    <cellStyle name="Hyperlink" xfId="401" builtinId="8" hidden="1"/>
    <cellStyle name="Hyperlink" xfId="439" builtinId="8" hidden="1"/>
    <cellStyle name="Hyperlink" xfId="475" builtinId="8" hidden="1"/>
    <cellStyle name="Hyperlink" xfId="511" builtinId="8" hidden="1"/>
    <cellStyle name="Hyperlink" xfId="549" builtinId="8" hidden="1"/>
    <cellStyle name="Hyperlink" xfId="585" builtinId="8" hidden="1"/>
    <cellStyle name="Hyperlink" xfId="621" builtinId="8" hidden="1"/>
    <cellStyle name="Hyperlink" xfId="657" builtinId="8" hidden="1"/>
    <cellStyle name="Hyperlink" xfId="695" builtinId="8" hidden="1"/>
    <cellStyle name="Hyperlink" xfId="731" builtinId="8" hidden="1"/>
    <cellStyle name="Hyperlink" xfId="767" builtinId="8" hidden="1"/>
    <cellStyle name="Hyperlink" xfId="707" builtinId="8" hidden="1"/>
    <cellStyle name="Hyperlink" xfId="451" builtinId="8" hidden="1"/>
    <cellStyle name="Hyperlink" xfId="175" builtinId="8" hidden="1"/>
    <cellStyle name="Hyperlink" xfId="209" builtinId="8" hidden="1"/>
    <cellStyle name="Hyperlink" xfId="245" builtinId="8" hidden="1"/>
    <cellStyle name="Hyperlink" xfId="279" builtinId="8" hidden="1"/>
    <cellStyle name="Hyperlink" xfId="313" builtinId="8" hidden="1"/>
    <cellStyle name="Hyperlink" xfId="211" builtinId="8" hidden="1"/>
    <cellStyle name="Hyperlink" xfId="105" builtinId="8" hidden="1"/>
    <cellStyle name="Hyperlink" xfId="139" builtinId="8" hidden="1"/>
    <cellStyle name="Hyperlink" xfId="47" builtinId="8" hidden="1"/>
    <cellStyle name="Hyperlink" xfId="21" builtinId="8" hidden="1"/>
    <cellStyle name="Hyperlink" xfId="1" builtinId="8" hidden="1"/>
    <cellStyle name="Hyperlink" xfId="15" builtinId="8" hidden="1"/>
    <cellStyle name="Hyperlink" xfId="33" builtinId="8" hidden="1"/>
    <cellStyle name="Hyperlink" xfId="23" builtinId="8" hidden="1"/>
    <cellStyle name="Hyperlink" xfId="71" builtinId="8" hidden="1"/>
    <cellStyle name="Hyperlink" xfId="61" builtinId="8" hidden="1"/>
    <cellStyle name="Hyperlink" xfId="49" builtinId="8" hidden="1"/>
    <cellStyle name="Hyperlink" xfId="37" builtinId="8" hidden="1"/>
    <cellStyle name="Hyperlink" xfId="151" builtinId="8" hidden="1"/>
    <cellStyle name="Hyperlink" xfId="141" builtinId="8" hidden="1"/>
    <cellStyle name="Hyperlink" xfId="129" builtinId="8" hidden="1"/>
    <cellStyle name="Hyperlink" xfId="119" builtinId="8" hidden="1"/>
    <cellStyle name="Hyperlink" xfId="107" builtinId="8" hidden="1"/>
    <cellStyle name="Hyperlink" xfId="95" builtinId="8" hidden="1"/>
    <cellStyle name="Hyperlink" xfId="85" builtinId="8" hidden="1"/>
    <cellStyle name="Hyperlink" xfId="179" builtinId="8" hidden="1"/>
    <cellStyle name="Hyperlink" xfId="335" builtinId="8" hidden="1"/>
    <cellStyle name="Hyperlink" xfId="325" builtinId="8" hidden="1"/>
    <cellStyle name="Hyperlink" xfId="315" builtinId="8" hidden="1"/>
    <cellStyle name="Hyperlink" xfId="301" builtinId="8" hidden="1"/>
    <cellStyle name="Hyperlink" xfId="291" builtinId="8" hidden="1"/>
    <cellStyle name="Hyperlink" xfId="281" builtinId="8" hidden="1"/>
    <cellStyle name="Hyperlink" xfId="267" builtinId="8" hidden="1"/>
    <cellStyle name="Hyperlink" xfId="257" builtinId="8" hidden="1"/>
    <cellStyle name="Hyperlink" xfId="247" builtinId="8" hidden="1"/>
    <cellStyle name="Hyperlink" xfId="233" builtinId="8" hidden="1"/>
    <cellStyle name="Hyperlink" xfId="223" builtinId="8" hidden="1"/>
    <cellStyle name="Hyperlink" xfId="213" builtinId="8" hidden="1"/>
    <cellStyle name="Hyperlink" xfId="199" builtinId="8" hidden="1"/>
    <cellStyle name="Hyperlink" xfId="189" builtinId="8" hidden="1"/>
    <cellStyle name="Hyperlink" xfId="177" builtinId="8" hidden="1"/>
    <cellStyle name="Hyperlink" xfId="165" builtinId="8" hidden="1"/>
    <cellStyle name="Hyperlink" xfId="355" builtinId="8" hidden="1"/>
    <cellStyle name="Hyperlink" xfId="435" builtinId="8" hidden="1"/>
    <cellStyle name="Hyperlink" xfId="531" builtinId="8" hidden="1"/>
    <cellStyle name="Hyperlink" xfId="611" builtinId="8" hidden="1"/>
    <cellStyle name="Hyperlink" xfId="691" builtinId="8" hidden="1"/>
    <cellStyle name="Hyperlink" xfId="787" builtinId="8" hidden="1"/>
    <cellStyle name="Hyperlink" xfId="781" builtinId="8" hidden="1"/>
    <cellStyle name="Hyperlink" xfId="769" builtinId="8" hidden="1"/>
    <cellStyle name="Hyperlink" xfId="757" builtinId="8" hidden="1"/>
    <cellStyle name="Hyperlink" xfId="745" builtinId="8" hidden="1"/>
    <cellStyle name="Hyperlink" xfId="733" builtinId="8" hidden="1"/>
    <cellStyle name="Hyperlink" xfId="1835" builtinId="8" hidden="1"/>
    <cellStyle name="Hyperlink" xfId="1827" builtinId="8" hidden="1"/>
    <cellStyle name="Hyperlink" xfId="1811" builtinId="8" hidden="1"/>
    <cellStyle name="Hyperlink" xfId="1803" builtinId="8" hidden="1"/>
    <cellStyle name="Hyperlink" xfId="1795" builtinId="8" hidden="1"/>
    <cellStyle name="Hyperlink" xfId="1779" builtinId="8" hidden="1"/>
    <cellStyle name="Hyperlink" xfId="1771" builtinId="8" hidden="1"/>
    <cellStyle name="Hyperlink" xfId="1747" builtinId="8" hidden="1"/>
    <cellStyle name="Hyperlink" xfId="1739" builtinId="8" hidden="1"/>
    <cellStyle name="Hyperlink" xfId="1731" builtinId="8" hidden="1"/>
    <cellStyle name="Hyperlink" xfId="1715" builtinId="8" hidden="1"/>
    <cellStyle name="Hyperlink" xfId="1707" builtinId="8" hidden="1"/>
    <cellStyle name="Hyperlink" xfId="1699" builtinId="8" hidden="1"/>
    <cellStyle name="Hyperlink" xfId="1683" builtinId="8" hidden="1"/>
    <cellStyle name="Hyperlink" xfId="1667" builtinId="8" hidden="1"/>
    <cellStyle name="Hyperlink" xfId="1651" builtinId="8" hidden="1"/>
    <cellStyle name="Hyperlink" xfId="1643" builtinId="8" hidden="1"/>
    <cellStyle name="Hyperlink" xfId="1635" builtinId="8" hidden="1"/>
    <cellStyle name="Hyperlink" xfId="1619" builtinId="8" hidden="1"/>
    <cellStyle name="Hyperlink" xfId="1611" builtinId="8" hidden="1"/>
    <cellStyle name="Hyperlink" xfId="1603" builtinId="8" hidden="1"/>
    <cellStyle name="Hyperlink" xfId="1579" builtinId="8" hidden="1"/>
    <cellStyle name="Hyperlink" xfId="1571" builtinId="8" hidden="1"/>
    <cellStyle name="Hyperlink" xfId="1555" builtinId="8" hidden="1"/>
    <cellStyle name="Hyperlink" xfId="1547" builtinId="8" hidden="1"/>
    <cellStyle name="Hyperlink" xfId="1539" builtinId="8" hidden="1"/>
    <cellStyle name="Hyperlink" xfId="1523" builtinId="8" hidden="1"/>
    <cellStyle name="Hyperlink" xfId="1515" builtinId="8" hidden="1"/>
    <cellStyle name="Hyperlink" xfId="1491" builtinId="8" hidden="1"/>
    <cellStyle name="Hyperlink" xfId="1483" builtinId="8" hidden="1"/>
    <cellStyle name="Hyperlink" xfId="1475" builtinId="8" hidden="1"/>
    <cellStyle name="Hyperlink" xfId="1459" builtinId="8" hidden="1"/>
    <cellStyle name="Hyperlink" xfId="1451" builtinId="8" hidden="1"/>
    <cellStyle name="Hyperlink" xfId="1443" builtinId="8" hidden="1"/>
    <cellStyle name="Hyperlink" xfId="1427" builtinId="8" hidden="1"/>
    <cellStyle name="Hyperlink" xfId="1411" builtinId="8" hidden="1"/>
    <cellStyle name="Hyperlink" xfId="1395" builtinId="8" hidden="1"/>
    <cellStyle name="Hyperlink" xfId="1387" builtinId="8" hidden="1"/>
    <cellStyle name="Hyperlink" xfId="1379" builtinId="8" hidden="1"/>
    <cellStyle name="Hyperlink" xfId="1363" builtinId="8" hidden="1"/>
    <cellStyle name="Hyperlink" xfId="1355" builtinId="8" hidden="1"/>
    <cellStyle name="Hyperlink" xfId="1347" builtinId="8" hidden="1"/>
    <cellStyle name="Hyperlink" xfId="1323" builtinId="8" hidden="1"/>
    <cellStyle name="Hyperlink" xfId="1315" builtinId="8" hidden="1"/>
    <cellStyle name="Hyperlink" xfId="1299" builtinId="8" hidden="1"/>
    <cellStyle name="Hyperlink" xfId="1291" builtinId="8" hidden="1"/>
    <cellStyle name="Hyperlink" xfId="1283" builtinId="8" hidden="1"/>
    <cellStyle name="Hyperlink" xfId="1267" builtinId="8" hidden="1"/>
    <cellStyle name="Hyperlink" xfId="1259" builtinId="8" hidden="1"/>
    <cellStyle name="Hyperlink" xfId="1235" builtinId="8" hidden="1"/>
    <cellStyle name="Hyperlink" xfId="1227" builtinId="8" hidden="1"/>
    <cellStyle name="Hyperlink" xfId="1219" builtinId="8" hidden="1"/>
    <cellStyle name="Hyperlink" xfId="1203" builtinId="8" hidden="1"/>
    <cellStyle name="Hyperlink" xfId="1195" builtinId="8" hidden="1"/>
    <cellStyle name="Hyperlink" xfId="1187" builtinId="8" hidden="1"/>
    <cellStyle name="Hyperlink" xfId="1171" builtinId="8" hidden="1"/>
    <cellStyle name="Hyperlink" xfId="1155" builtinId="8" hidden="1"/>
    <cellStyle name="Hyperlink" xfId="1139" builtinId="8" hidden="1"/>
    <cellStyle name="Hyperlink" xfId="1131" builtinId="8" hidden="1"/>
    <cellStyle name="Hyperlink" xfId="1123" builtinId="8" hidden="1"/>
    <cellStyle name="Hyperlink" xfId="1107" builtinId="8" hidden="1"/>
    <cellStyle name="Hyperlink" xfId="1099" builtinId="8" hidden="1"/>
    <cellStyle name="Hyperlink" xfId="1091" builtinId="8" hidden="1"/>
    <cellStyle name="Hyperlink" xfId="1067" builtinId="8" hidden="1"/>
    <cellStyle name="Hyperlink" xfId="1059" builtinId="8" hidden="1"/>
    <cellStyle name="Hyperlink" xfId="1043" builtinId="8" hidden="1"/>
    <cellStyle name="Hyperlink" xfId="1035" builtinId="8" hidden="1"/>
    <cellStyle name="Hyperlink" xfId="1027" builtinId="8" hidden="1"/>
    <cellStyle name="Hyperlink" xfId="1011" builtinId="8" hidden="1"/>
    <cellStyle name="Hyperlink" xfId="1003" builtinId="8" hidden="1"/>
    <cellStyle name="Hyperlink" xfId="979" builtinId="8" hidden="1"/>
    <cellStyle name="Hyperlink" xfId="971" builtinId="8" hidden="1"/>
    <cellStyle name="Hyperlink" xfId="963" builtinId="8" hidden="1"/>
    <cellStyle name="Hyperlink" xfId="947" builtinId="8" hidden="1"/>
    <cellStyle name="Hyperlink" xfId="939" builtinId="8" hidden="1"/>
    <cellStyle name="Hyperlink" xfId="931" builtinId="8" hidden="1"/>
    <cellStyle name="Hyperlink" xfId="915" builtinId="8" hidden="1"/>
    <cellStyle name="Hyperlink" xfId="899" builtinId="8" hidden="1"/>
    <cellStyle name="Hyperlink" xfId="883" builtinId="8" hidden="1"/>
    <cellStyle name="Hyperlink" xfId="875" builtinId="8" hidden="1"/>
    <cellStyle name="Hyperlink" xfId="867" builtinId="8" hidden="1"/>
    <cellStyle name="Hyperlink" xfId="851" builtinId="8" hidden="1"/>
    <cellStyle name="Hyperlink" xfId="843" builtinId="8" hidden="1"/>
    <cellStyle name="Hyperlink" xfId="835" builtinId="8" hidden="1"/>
    <cellStyle name="Hyperlink" xfId="811" builtinId="8" hidden="1"/>
    <cellStyle name="Hyperlink" xfId="803" builtinId="8" hidden="1"/>
    <cellStyle name="Hyperlink" xfId="341" builtinId="8" hidden="1"/>
    <cellStyle name="Hyperlink" xfId="343" builtinId="8" hidden="1"/>
    <cellStyle name="Hyperlink" xfId="345" builtinId="8" hidden="1"/>
    <cellStyle name="Hyperlink" xfId="349" builtinId="8" hidden="1"/>
    <cellStyle name="Hyperlink" xfId="351" builtinId="8" hidden="1"/>
    <cellStyle name="Hyperlink" xfId="359" builtinId="8" hidden="1"/>
    <cellStyle name="Hyperlink" xfId="361" builtinId="8" hidden="1"/>
    <cellStyle name="Hyperlink" xfId="363" builtinId="8" hidden="1"/>
    <cellStyle name="Hyperlink" xfId="367" builtinId="8" hidden="1"/>
    <cellStyle name="Hyperlink" xfId="369" builtinId="8" hidden="1"/>
    <cellStyle name="Hyperlink" xfId="373" builtinId="8" hidden="1"/>
    <cellStyle name="Hyperlink" xfId="377" builtinId="8" hidden="1"/>
    <cellStyle name="Hyperlink" xfId="381" builtinId="8" hidden="1"/>
    <cellStyle name="Hyperlink" xfId="385" builtinId="8" hidden="1"/>
    <cellStyle name="Hyperlink" xfId="389" builtinId="8" hidden="1"/>
    <cellStyle name="Hyperlink" xfId="391" builtinId="8" hidden="1"/>
    <cellStyle name="Hyperlink" xfId="395" builtinId="8" hidden="1"/>
    <cellStyle name="Hyperlink" xfId="397" builtinId="8" hidden="1"/>
    <cellStyle name="Hyperlink" xfId="399" builtinId="8" hidden="1"/>
    <cellStyle name="Hyperlink" xfId="407" builtinId="8" hidden="1"/>
    <cellStyle name="Hyperlink" xfId="409" builtinId="8" hidden="1"/>
    <cellStyle name="Hyperlink" xfId="413" builtinId="8" hidden="1"/>
    <cellStyle name="Hyperlink" xfId="415" builtinId="8" hidden="1"/>
    <cellStyle name="Hyperlink" xfId="417" builtinId="8" hidden="1"/>
    <cellStyle name="Hyperlink" xfId="423" builtinId="8" hidden="1"/>
    <cellStyle name="Hyperlink" xfId="425" builtinId="8" hidden="1"/>
    <cellStyle name="Hyperlink" xfId="431" builtinId="8" hidden="1"/>
    <cellStyle name="Hyperlink" xfId="433" builtinId="8" hidden="1"/>
    <cellStyle name="Hyperlink" xfId="437" builtinId="8" hidden="1"/>
    <cellStyle name="Hyperlink" xfId="441" builtinId="8" hidden="1"/>
    <cellStyle name="Hyperlink" xfId="443" builtinId="8" hidden="1"/>
    <cellStyle name="Hyperlink" xfId="445" builtinId="8" hidden="1"/>
    <cellStyle name="Hyperlink" xfId="449" builtinId="8" hidden="1"/>
    <cellStyle name="Hyperlink" xfId="455" builtinId="8" hidden="1"/>
    <cellStyle name="Hyperlink" xfId="459" builtinId="8" hidden="1"/>
    <cellStyle name="Hyperlink" xfId="461" builtinId="8" hidden="1"/>
    <cellStyle name="Hyperlink" xfId="463" builtinId="8" hidden="1"/>
    <cellStyle name="Hyperlink" xfId="469" builtinId="8" hidden="1"/>
    <cellStyle name="Hyperlink" xfId="471" builtinId="8" hidden="1"/>
    <cellStyle name="Hyperlink" xfId="473" builtinId="8" hidden="1"/>
    <cellStyle name="Hyperlink" xfId="479" builtinId="8" hidden="1"/>
    <cellStyle name="Hyperlink" xfId="481" builtinId="8" hidden="1"/>
    <cellStyle name="Hyperlink" xfId="487" builtinId="8" hidden="1"/>
    <cellStyle name="Hyperlink" xfId="489" builtinId="8" hidden="1"/>
    <cellStyle name="Hyperlink" xfId="491" builtinId="8" hidden="1"/>
    <cellStyle name="Hyperlink" xfId="495" builtinId="8" hidden="1"/>
    <cellStyle name="Hyperlink" xfId="497" builtinId="8" hidden="1"/>
    <cellStyle name="Hyperlink" xfId="505" builtinId="8" hidden="1"/>
    <cellStyle name="Hyperlink" xfId="507" builtinId="8" hidden="1"/>
    <cellStyle name="Hyperlink" xfId="509" builtinId="8" hidden="1"/>
    <cellStyle name="Hyperlink" xfId="513" builtinId="8" hidden="1"/>
    <cellStyle name="Hyperlink" xfId="517" builtinId="8" hidden="1"/>
    <cellStyle name="Hyperlink" xfId="519" builtinId="8" hidden="1"/>
    <cellStyle name="Hyperlink" xfId="523" builtinId="8" hidden="1"/>
    <cellStyle name="Hyperlink" xfId="527" builtinId="8" hidden="1"/>
    <cellStyle name="Hyperlink" xfId="533" builtinId="8" hidden="1"/>
    <cellStyle name="Hyperlink" xfId="535" builtinId="8" hidden="1"/>
    <cellStyle name="Hyperlink" xfId="537" builtinId="8" hidden="1"/>
    <cellStyle name="Hyperlink" xfId="541" builtinId="8" hidden="1"/>
    <cellStyle name="Hyperlink" xfId="543" builtinId="8" hidden="1"/>
    <cellStyle name="Hyperlink" xfId="545" builtinId="8" hidden="1"/>
    <cellStyle name="Hyperlink" xfId="553" builtinId="8" hidden="1"/>
    <cellStyle name="Hyperlink" xfId="555" builtinId="8" hidden="1"/>
    <cellStyle name="Hyperlink" xfId="559" builtinId="8" hidden="1"/>
    <cellStyle name="Hyperlink" xfId="561" builtinId="8" hidden="1"/>
    <cellStyle name="Hyperlink" xfId="565" builtinId="8" hidden="1"/>
    <cellStyle name="Hyperlink" xfId="569" builtinId="8" hidden="1"/>
    <cellStyle name="Hyperlink" xfId="571" builtinId="8" hidden="1"/>
    <cellStyle name="Hyperlink" xfId="577" builtinId="8" hidden="1"/>
    <cellStyle name="Hyperlink" xfId="581" builtinId="8" hidden="1"/>
    <cellStyle name="Hyperlink" xfId="583" builtinId="8" hidden="1"/>
    <cellStyle name="Hyperlink" xfId="587" builtinId="8" hidden="1"/>
    <cellStyle name="Hyperlink" xfId="589" builtinId="8" hidden="1"/>
    <cellStyle name="Hyperlink" xfId="591" builtinId="8" hidden="1"/>
    <cellStyle name="Hyperlink" xfId="597" builtinId="8" hidden="1"/>
    <cellStyle name="Hyperlink" xfId="601" builtinId="8" hidden="1"/>
    <cellStyle name="Hyperlink" xfId="605" builtinId="8" hidden="1"/>
    <cellStyle name="Hyperlink" xfId="607" builtinId="8" hidden="1"/>
    <cellStyle name="Hyperlink" xfId="609" builtinId="8" hidden="1"/>
    <cellStyle name="Hyperlink" xfId="615" builtinId="8" hidden="1"/>
    <cellStyle name="Hyperlink" xfId="617" builtinId="8" hidden="1"/>
    <cellStyle name="Hyperlink" xfId="619" builtinId="8" hidden="1"/>
    <cellStyle name="Hyperlink" xfId="625" builtinId="8" hidden="1"/>
    <cellStyle name="Hyperlink" xfId="629" builtinId="8" hidden="1"/>
    <cellStyle name="Hyperlink" xfId="633" builtinId="8" hidden="1"/>
    <cellStyle name="Hyperlink" xfId="635" builtinId="8" hidden="1"/>
    <cellStyle name="Hyperlink" xfId="637" builtinId="8" hidden="1"/>
    <cellStyle name="Hyperlink" xfId="641" builtinId="8" hidden="1"/>
    <cellStyle name="Hyperlink" xfId="645" builtinId="8" hidden="1"/>
    <cellStyle name="Hyperlink" xfId="651" builtinId="8" hidden="1"/>
    <cellStyle name="Hyperlink" xfId="653" builtinId="8" hidden="1"/>
    <cellStyle name="Hyperlink" xfId="655" builtinId="8" hidden="1"/>
    <cellStyle name="Hyperlink" xfId="661" builtinId="8" hidden="1"/>
    <cellStyle name="Hyperlink" xfId="663" builtinId="8" hidden="1"/>
    <cellStyle name="Hyperlink" xfId="665" builtinId="8" hidden="1"/>
    <cellStyle name="Hyperlink" xfId="669" builtinId="8" hidden="1"/>
    <cellStyle name="Hyperlink" xfId="673" builtinId="8" hidden="1"/>
    <cellStyle name="Hyperlink" xfId="679" builtinId="8" hidden="1"/>
    <cellStyle name="Hyperlink" xfId="681" builtinId="8" hidden="1"/>
    <cellStyle name="Hyperlink" xfId="683" builtinId="8" hidden="1"/>
    <cellStyle name="Hyperlink" xfId="687" builtinId="8" hidden="1"/>
    <cellStyle name="Hyperlink" xfId="689" builtinId="8" hidden="1"/>
    <cellStyle name="Hyperlink" xfId="693" builtinId="8" hidden="1"/>
    <cellStyle name="Hyperlink" xfId="699" builtinId="8" hidden="1"/>
    <cellStyle name="Hyperlink" xfId="701" builtinId="8" hidden="1"/>
    <cellStyle name="Hyperlink" xfId="705" builtinId="8" hidden="1"/>
    <cellStyle name="Hyperlink" xfId="709" builtinId="8" hidden="1"/>
    <cellStyle name="Hyperlink" xfId="711" builtinId="8" hidden="1"/>
    <cellStyle name="Hyperlink" xfId="715" builtinId="8" hidden="1"/>
    <cellStyle name="Hyperlink" xfId="717" builtinId="8" hidden="1"/>
    <cellStyle name="Hyperlink" xfId="725" builtinId="8" hidden="1"/>
    <cellStyle name="Hyperlink" xfId="727" builtinId="8" hidden="1"/>
    <cellStyle name="Hyperlink" xfId="719" builtinId="8" hidden="1"/>
    <cellStyle name="Hyperlink" xfId="697" builtinId="8" hidden="1"/>
    <cellStyle name="Hyperlink" xfId="671" builtinId="8" hidden="1"/>
    <cellStyle name="Hyperlink" xfId="647" builtinId="8" hidden="1"/>
    <cellStyle name="Hyperlink" xfId="623" builtinId="8" hidden="1"/>
    <cellStyle name="Hyperlink" xfId="599" builtinId="8" hidden="1"/>
    <cellStyle name="Hyperlink" xfId="573" builtinId="8" hidden="1"/>
    <cellStyle name="Hyperlink" xfId="551" builtinId="8" hidden="1"/>
    <cellStyle name="Hyperlink" xfId="525" builtinId="8" hidden="1"/>
    <cellStyle name="Hyperlink" xfId="501" builtinId="8" hidden="1"/>
    <cellStyle name="Hyperlink" xfId="477" builtinId="8" hidden="1"/>
    <cellStyle name="Hyperlink" xfId="453" builtinId="8" hidden="1"/>
    <cellStyle name="Hyperlink" xfId="427" builtinId="8" hidden="1"/>
    <cellStyle name="Hyperlink" xfId="405" builtinId="8" hidden="1"/>
    <cellStyle name="Hyperlink" xfId="379" builtinId="8" hidden="1"/>
    <cellStyle name="Hyperlink" xfId="353" builtinId="8" hidden="1"/>
    <cellStyle name="Hyperlink" xfId="819" builtinId="8" hidden="1"/>
    <cellStyle name="Hyperlink" xfId="907" builtinId="8" hidden="1"/>
    <cellStyle name="Hyperlink" xfId="995" builtinId="8" hidden="1"/>
    <cellStyle name="Hyperlink" xfId="1075" builtinId="8" hidden="1"/>
    <cellStyle name="Hyperlink" xfId="1163" builtinId="8" hidden="1"/>
    <cellStyle name="Hyperlink" xfId="1251" builtinId="8" hidden="1"/>
    <cellStyle name="Hyperlink" xfId="1331" builtinId="8" hidden="1"/>
    <cellStyle name="Hyperlink" xfId="1419" builtinId="8" hidden="1"/>
    <cellStyle name="Hyperlink" xfId="1507" builtinId="8" hidden="1"/>
    <cellStyle name="Hyperlink" xfId="1587" builtinId="8" hidden="1"/>
    <cellStyle name="Hyperlink" xfId="1675" builtinId="8" hidden="1"/>
    <cellStyle name="Hyperlink" xfId="1763" builtinId="8" hidden="1"/>
    <cellStyle name="Hyperlink" xfId="1843" builtinId="8" hidden="1"/>
    <cellStyle name="Hyperlink" xfId="2133" builtinId="8" hidden="1"/>
    <cellStyle name="Hyperlink" xfId="2135" builtinId="8" hidden="1"/>
    <cellStyle name="Hyperlink" xfId="2137" builtinId="8" hidden="1"/>
    <cellStyle name="Hyperlink" xfId="2143" builtinId="8" hidden="1"/>
    <cellStyle name="Hyperlink" xfId="2145" builtinId="8" hidden="1"/>
    <cellStyle name="Hyperlink" xfId="2149" builtinId="8" hidden="1"/>
    <cellStyle name="Hyperlink" xfId="2153" builtinId="8" hidden="1"/>
    <cellStyle name="Hyperlink" xfId="2157" builtinId="8" hidden="1"/>
    <cellStyle name="Hyperlink" xfId="2159" builtinId="8" hidden="1"/>
    <cellStyle name="Hyperlink" xfId="2165" builtinId="8" hidden="1"/>
    <cellStyle name="Hyperlink" xfId="2169" builtinId="8" hidden="1"/>
    <cellStyle name="Hyperlink" xfId="2175" builtinId="8" hidden="1"/>
    <cellStyle name="Hyperlink" xfId="2177" builtinId="8" hidden="1"/>
    <cellStyle name="Hyperlink" xfId="2181" builtinId="8" hidden="1"/>
    <cellStyle name="Hyperlink" xfId="2185" builtinId="8" hidden="1"/>
    <cellStyle name="Hyperlink" xfId="2189" builtinId="8" hidden="1"/>
    <cellStyle name="Hyperlink" xfId="2191" builtinId="8" hidden="1"/>
    <cellStyle name="Hyperlink" xfId="2197" builtinId="8" hidden="1"/>
    <cellStyle name="Hyperlink" xfId="2199" builtinId="8" hidden="1"/>
    <cellStyle name="Hyperlink" xfId="2201" builtinId="8" hidden="1"/>
    <cellStyle name="Hyperlink" xfId="2207" builtinId="8" hidden="1"/>
    <cellStyle name="Hyperlink" xfId="2209" builtinId="8" hidden="1"/>
    <cellStyle name="Hyperlink" xfId="2213" builtinId="8" hidden="1"/>
    <cellStyle name="Hyperlink" xfId="2217" builtinId="8" hidden="1"/>
    <cellStyle name="Hyperlink" xfId="2221" builtinId="8" hidden="1"/>
    <cellStyle name="Hyperlink" xfId="2229" builtinId="8" hidden="1"/>
    <cellStyle name="Hyperlink" xfId="2231" builtinId="8" hidden="1"/>
    <cellStyle name="Hyperlink" xfId="2233" builtinId="8" hidden="1"/>
    <cellStyle name="Hyperlink" xfId="2239" builtinId="8" hidden="1"/>
    <cellStyle name="Hyperlink" xfId="2241" builtinId="8" hidden="1"/>
    <cellStyle name="Hyperlink" xfId="2245" builtinId="8" hidden="1"/>
    <cellStyle name="Hyperlink" xfId="2249" builtinId="8" hidden="1"/>
    <cellStyle name="Hyperlink" xfId="2253" builtinId="8" hidden="1"/>
    <cellStyle name="Hyperlink" xfId="2255" builtinId="8" hidden="1"/>
    <cellStyle name="Hyperlink" xfId="2261" builtinId="8" hidden="1"/>
    <cellStyle name="Hyperlink" xfId="2263" builtinId="8" hidden="1"/>
    <cellStyle name="Hyperlink" xfId="2265" builtinId="8" hidden="1"/>
    <cellStyle name="Hyperlink" xfId="2271" builtinId="8" hidden="1"/>
    <cellStyle name="Hyperlink" xfId="2273" builtinId="8" hidden="1"/>
    <cellStyle name="Hyperlink" xfId="2277" builtinId="8" hidden="1"/>
    <cellStyle name="Hyperlink" xfId="2285" builtinId="8" hidden="1"/>
    <cellStyle name="Hyperlink" xfId="2287" builtinId="8" hidden="1"/>
    <cellStyle name="Hyperlink" xfId="2293" builtinId="8" hidden="1"/>
    <cellStyle name="Hyperlink" xfId="2295" builtinId="8" hidden="1"/>
    <cellStyle name="Hyperlink" xfId="2297" builtinId="8" hidden="1"/>
    <cellStyle name="Hyperlink" xfId="2291" builtinId="8" hidden="1"/>
    <cellStyle name="Hyperlink" xfId="2283" builtinId="8" hidden="1"/>
    <cellStyle name="Hyperlink" xfId="2275" builtinId="8" hidden="1"/>
    <cellStyle name="Hyperlink" xfId="2259" builtinId="8" hidden="1"/>
    <cellStyle name="Hyperlink" xfId="2251" builtinId="8" hidden="1"/>
    <cellStyle name="Hyperlink" xfId="2243" builtinId="8" hidden="1"/>
    <cellStyle name="Hyperlink" xfId="2227" builtinId="8" hidden="1"/>
    <cellStyle name="Hyperlink" xfId="2219" builtinId="8" hidden="1"/>
    <cellStyle name="Hyperlink" xfId="2211" builtinId="8" hidden="1"/>
    <cellStyle name="Hyperlink" xfId="2195" builtinId="8" hidden="1"/>
    <cellStyle name="Hyperlink" xfId="2179" builtinId="8" hidden="1"/>
    <cellStyle name="Hyperlink" xfId="2163" builtinId="8" hidden="1"/>
    <cellStyle name="Hyperlink" xfId="2155" builtinId="8" hidden="1"/>
    <cellStyle name="Hyperlink" xfId="2147" builtinId="8" hidden="1"/>
    <cellStyle name="Hyperlink" xfId="2131" builtinId="8" hidden="1"/>
    <cellStyle name="Hyperlink" xfId="2123" builtinId="8" hidden="1"/>
    <cellStyle name="Hyperlink" xfId="2115" builtinId="8" hidden="1"/>
    <cellStyle name="Hyperlink" xfId="2099" builtinId="8" hidden="1"/>
    <cellStyle name="Hyperlink" xfId="2091" builtinId="8" hidden="1"/>
    <cellStyle name="Hyperlink" xfId="2083" builtinId="8" hidden="1"/>
    <cellStyle name="Hyperlink" xfId="2067" builtinId="8" hidden="1"/>
    <cellStyle name="Hyperlink" xfId="2059" builtinId="8" hidden="1"/>
    <cellStyle name="Hyperlink" xfId="2051" builtinId="8" hidden="1"/>
    <cellStyle name="Hyperlink" xfId="2035" builtinId="8" hidden="1"/>
    <cellStyle name="Hyperlink" xfId="2027" builtinId="8" hidden="1"/>
    <cellStyle name="Hyperlink" xfId="2003" builtinId="8" hidden="1"/>
    <cellStyle name="Hyperlink" xfId="1995" builtinId="8" hidden="1"/>
    <cellStyle name="Hyperlink" xfId="1987" builtinId="8" hidden="1"/>
    <cellStyle name="Hyperlink" xfId="1971" builtinId="8" hidden="1"/>
    <cellStyle name="Hyperlink" xfId="1963" builtinId="8" hidden="1"/>
    <cellStyle name="Hyperlink" xfId="1955" builtinId="8" hidden="1"/>
    <cellStyle name="Hyperlink" xfId="1939" builtinId="8" hidden="1"/>
    <cellStyle name="Hyperlink" xfId="1931" builtinId="8" hidden="1"/>
    <cellStyle name="Hyperlink" xfId="1923" builtinId="8" hidden="1"/>
    <cellStyle name="Hyperlink" xfId="1907" builtinId="8" hidden="1"/>
    <cellStyle name="Hyperlink" xfId="1899" builtinId="8" hidden="1"/>
    <cellStyle name="Hyperlink" xfId="1891" builtinId="8" hidden="1"/>
    <cellStyle name="Hyperlink" xfId="1875" builtinId="8" hidden="1"/>
    <cellStyle name="Hyperlink" xfId="1867" builtinId="8" hidden="1"/>
    <cellStyle name="Hyperlink" xfId="1859" builtinId="8" hidden="1"/>
    <cellStyle name="Hyperlink" xfId="2019" builtinId="8" hidden="1"/>
    <cellStyle name="Hyperlink" xfId="2187" builtinId="8" hidden="1"/>
    <cellStyle name="Hyperlink" xfId="2281" builtinId="8" hidden="1"/>
    <cellStyle name="Hyperlink" xfId="2223" builtinId="8" hidden="1"/>
    <cellStyle name="Hyperlink" xfId="2167" builtinId="8" hidden="1"/>
    <cellStyle name="Hyperlink" xfId="1985" builtinId="8" hidden="1"/>
    <cellStyle name="Hyperlink" xfId="1989" builtinId="8" hidden="1"/>
    <cellStyle name="Hyperlink" xfId="1993" builtinId="8" hidden="1"/>
    <cellStyle name="Hyperlink" xfId="1997" builtinId="8" hidden="1"/>
    <cellStyle name="Hyperlink" xfId="1999" builtinId="8" hidden="1"/>
    <cellStyle name="Hyperlink" xfId="2005" builtinId="8" hidden="1"/>
    <cellStyle name="Hyperlink" xfId="2007" builtinId="8" hidden="1"/>
    <cellStyle name="Hyperlink" xfId="2009" builtinId="8" hidden="1"/>
    <cellStyle name="Hyperlink" xfId="2015" builtinId="8" hidden="1"/>
    <cellStyle name="Hyperlink" xfId="2017" builtinId="8" hidden="1"/>
    <cellStyle name="Hyperlink" xfId="2021" builtinId="8" hidden="1"/>
    <cellStyle name="Hyperlink" xfId="2025" builtinId="8" hidden="1"/>
    <cellStyle name="Hyperlink" xfId="2029" builtinId="8" hidden="1"/>
    <cellStyle name="Hyperlink" xfId="2031" builtinId="8" hidden="1"/>
    <cellStyle name="Hyperlink" xfId="2037" builtinId="8" hidden="1"/>
    <cellStyle name="Hyperlink" xfId="2039" builtinId="8" hidden="1"/>
    <cellStyle name="Hyperlink" xfId="2041" builtinId="8" hidden="1"/>
    <cellStyle name="Hyperlink" xfId="2047" builtinId="8" hidden="1"/>
    <cellStyle name="Hyperlink" xfId="2049" builtinId="8" hidden="1"/>
    <cellStyle name="Hyperlink" xfId="2057" builtinId="8" hidden="1"/>
    <cellStyle name="Hyperlink" xfId="2061" builtinId="8" hidden="1"/>
    <cellStyle name="Hyperlink" xfId="2063" builtinId="8" hidden="1"/>
    <cellStyle name="Hyperlink" xfId="2069" builtinId="8" hidden="1"/>
    <cellStyle name="Hyperlink" xfId="2071" builtinId="8" hidden="1"/>
    <cellStyle name="Hyperlink" xfId="2073" builtinId="8" hidden="1"/>
    <cellStyle name="Hyperlink" xfId="2079" builtinId="8" hidden="1"/>
    <cellStyle name="Hyperlink" xfId="2081" builtinId="8" hidden="1"/>
    <cellStyle name="Hyperlink" xfId="2085" builtinId="8" hidden="1"/>
    <cellStyle name="Hyperlink" xfId="2089" builtinId="8" hidden="1"/>
    <cellStyle name="Hyperlink" xfId="2093" builtinId="8" hidden="1"/>
    <cellStyle name="Hyperlink" xfId="2095" builtinId="8" hidden="1"/>
    <cellStyle name="Hyperlink" xfId="2101" builtinId="8" hidden="1"/>
    <cellStyle name="Hyperlink" xfId="2103" builtinId="8" hidden="1"/>
    <cellStyle name="Hyperlink" xfId="2105" builtinId="8" hidden="1"/>
    <cellStyle name="Hyperlink" xfId="2111" builtinId="8" hidden="1"/>
    <cellStyle name="Hyperlink" xfId="2113" builtinId="8" hidden="1"/>
    <cellStyle name="Hyperlink" xfId="2117" builtinId="8" hidden="1"/>
    <cellStyle name="Hyperlink" xfId="2121" builtinId="8" hidden="1"/>
    <cellStyle name="Hyperlink" xfId="2125" builtinId="8" hidden="1"/>
    <cellStyle name="Hyperlink" xfId="2127" builtinId="8" hidden="1"/>
    <cellStyle name="Hyperlink" xfId="2053" builtinId="8" hidden="1"/>
    <cellStyle name="Hyperlink" xfId="1913" builtinId="8" hidden="1"/>
    <cellStyle name="Hyperlink" xfId="1919" builtinId="8" hidden="1"/>
    <cellStyle name="Hyperlink" xfId="1921" builtinId="8" hidden="1"/>
    <cellStyle name="Hyperlink" xfId="1925" builtinId="8" hidden="1"/>
    <cellStyle name="Hyperlink" xfId="1929" builtinId="8" hidden="1"/>
    <cellStyle name="Hyperlink" xfId="1933" builtinId="8" hidden="1"/>
    <cellStyle name="Hyperlink" xfId="1935" builtinId="8" hidden="1"/>
    <cellStyle name="Hyperlink" xfId="1943" builtinId="8" hidden="1"/>
    <cellStyle name="Hyperlink" xfId="1945" builtinId="8" hidden="1"/>
    <cellStyle name="Hyperlink" xfId="1951" builtinId="8" hidden="1"/>
    <cellStyle name="Hyperlink" xfId="1953" builtinId="8" hidden="1"/>
    <cellStyle name="Hyperlink" xfId="1957" builtinId="8" hidden="1"/>
    <cellStyle name="Hyperlink" xfId="1961" builtinId="8" hidden="1"/>
    <cellStyle name="Hyperlink" xfId="1965" builtinId="8" hidden="1"/>
    <cellStyle name="Hyperlink" xfId="1967" builtinId="8" hidden="1"/>
    <cellStyle name="Hyperlink" xfId="1973" builtinId="8" hidden="1"/>
    <cellStyle name="Hyperlink" xfId="1975" builtinId="8" hidden="1"/>
    <cellStyle name="Hyperlink" xfId="1977" builtinId="8" hidden="1"/>
    <cellStyle name="Hyperlink" xfId="1983" builtinId="8" hidden="1"/>
    <cellStyle name="Hyperlink" xfId="1941" builtinId="8" hidden="1"/>
    <cellStyle name="Hyperlink" xfId="1881" builtinId="8" hidden="1"/>
    <cellStyle name="Hyperlink" xfId="1887" builtinId="8" hidden="1"/>
    <cellStyle name="Hyperlink" xfId="1889" builtinId="8" hidden="1"/>
    <cellStyle name="Hyperlink" xfId="1893" builtinId="8" hidden="1"/>
    <cellStyle name="Hyperlink" xfId="1897" builtinId="8" hidden="1"/>
    <cellStyle name="Hyperlink" xfId="1901" builtinId="8" hidden="1"/>
    <cellStyle name="Hyperlink" xfId="1903" builtinId="8" hidden="1"/>
    <cellStyle name="Hyperlink" xfId="1909" builtinId="8" hidden="1"/>
    <cellStyle name="Hyperlink" xfId="1911" builtinId="8" hidden="1"/>
    <cellStyle name="Hyperlink" xfId="1865" builtinId="8" hidden="1"/>
    <cellStyle name="Hyperlink" xfId="1869" builtinId="8" hidden="1"/>
    <cellStyle name="Hyperlink" xfId="1871" builtinId="8" hidden="1"/>
    <cellStyle name="Hyperlink" xfId="1877" builtinId="8" hidden="1"/>
    <cellStyle name="Hyperlink" xfId="1879" builtinId="8" hidden="1"/>
    <cellStyle name="Hyperlink" xfId="1857" builtinId="8" hidden="1"/>
    <cellStyle name="Hyperlink" xfId="1861" builtinId="8" hidden="1"/>
    <cellStyle name="Hyperlink" xfId="1855" builtinId="8" hidden="1"/>
    <cellStyle name="Hyperlink" xfId="1849" builtinId="8" hidden="1"/>
    <cellStyle name="Hyperlink" xfId="2303" builtinId="8"/>
    <cellStyle name="Hyperlink 2" xfId="2305" xr:uid="{00000000-0005-0000-0000-000000090000}"/>
    <cellStyle name="Normal" xfId="0" builtinId="0" customBuiltin="1"/>
    <cellStyle name="Normal 2" xfId="2301" xr:uid="{00000000-0005-0000-0000-000002090000}"/>
    <cellStyle name="Normal 3" xfId="2304" xr:uid="{00000000-0005-0000-0000-000003090000}"/>
    <cellStyle name="Normal_SCH 4 - EOC Pricing Response Format_v0.2" xfId="2306" xr:uid="{00000000-0005-0000-0000-000004090000}"/>
  </cellStyles>
  <dxfs count="0"/>
  <tableStyles count="0" defaultTableStyle="TableStyleMedium9" defaultPivotStyle="PivotStyleMedium4"/>
  <colors>
    <mruColors>
      <color rgb="FFDCE6F1"/>
      <color rgb="FF92D050"/>
      <color rgb="FF9C0006"/>
      <color rgb="FF00529B"/>
      <color rgb="FFFFFF99"/>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8ACC58DD-4394-47C2-8BCC-4A7FE749901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2C795DA0-CC27-4738-A171-2959B187AFB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62662D43-CB6E-45C2-B9DC-886CEAE715C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4331A94A-DABD-4872-9B8B-3A044234F7E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28B87C90-F644-4CE0-8811-0C04EE69A24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xdr:colOff>
      <xdr:row>3</xdr:row>
      <xdr:rowOff>3175</xdr:rowOff>
    </xdr:from>
    <xdr:to>
      <xdr:col>0</xdr:col>
      <xdr:colOff>66675</xdr:colOff>
      <xdr:row>3</xdr:row>
      <xdr:rowOff>105767</xdr:rowOff>
    </xdr:to>
    <xdr:sp macro="" textlink="">
      <xdr:nvSpPr>
        <xdr:cNvPr id="2" name="TextBox 1">
          <a:extLst>
            <a:ext uri="{FF2B5EF4-FFF2-40B4-BE49-F238E27FC236}">
              <a16:creationId xmlns:a16="http://schemas.microsoft.com/office/drawing/2014/main" id="{FA125DEB-DE79-4E20-A851-3EB9A2E00260}"/>
            </a:ext>
          </a:extLst>
        </xdr:cNvPr>
        <xdr:cNvSpPr txBox="1"/>
      </xdr:nvSpPr>
      <xdr:spPr>
        <a:xfrm>
          <a:off x="3175" y="993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X5A0T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net.courts.michigan.gov/Users/bavants/AppData/Local/Microsoft/Windows/Temporary%20Internet%20Files/Content.Outlook/2NA7LXKH/330031348%20City%20of%20Portland%20-%20IT%20Capabilities%20Survey%20v1%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T Capabilities Survey"/>
      <sheetName val="Sheet2"/>
      <sheetName val="Sheet3"/>
      <sheetName val="BTS Services"/>
      <sheetName val="BTS Products"/>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0l2];/" TargetMode="External"/><Relationship Id="rId7" Type="http://schemas.openxmlformats.org/officeDocument/2006/relationships/drawing" Target="../drawings/drawing1.xml"/><Relationship Id="rId2" Type="http://schemas.openxmlformats.org/officeDocument/2006/relationships/hyperlink" Target="http://[s0l1];/" TargetMode="External"/><Relationship Id="rId1" Type="http://schemas.openxmlformats.org/officeDocument/2006/relationships/hyperlink" Target="http://[s0l0];/" TargetMode="External"/><Relationship Id="rId6" Type="http://schemas.openxmlformats.org/officeDocument/2006/relationships/printerSettings" Target="../printerSettings/printerSettings1.bin"/><Relationship Id="rId5" Type="http://schemas.openxmlformats.org/officeDocument/2006/relationships/hyperlink" Target="http://[s0l4];/" TargetMode="External"/><Relationship Id="rId4" Type="http://schemas.openxmlformats.org/officeDocument/2006/relationships/hyperlink" Target="http://[s0l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2l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100" zoomScaleSheetLayoutView="100" workbookViewId="0">
      <selection activeCell="A3" sqref="A3:B3"/>
    </sheetView>
  </sheetViews>
  <sheetFormatPr defaultColWidth="9.75" defaultRowHeight="15" customHeight="1" x14ac:dyDescent="0.25"/>
  <cols>
    <col min="1" max="1" width="23.75" style="1" customWidth="1"/>
    <col min="2" max="2" width="106.75" style="1" customWidth="1"/>
    <col min="3" max="16384" width="9.75" style="1"/>
  </cols>
  <sheetData>
    <row r="1" spans="1:2" ht="24.75" x14ac:dyDescent="0.25">
      <c r="A1" s="13" t="s">
        <v>0</v>
      </c>
    </row>
    <row r="2" spans="1:2" ht="19.149999999999999" customHeight="1" x14ac:dyDescent="0.25">
      <c r="A2" s="58" t="s">
        <v>1</v>
      </c>
      <c r="B2" s="59"/>
    </row>
    <row r="3" spans="1:2" ht="25.15" customHeight="1" x14ac:dyDescent="0.25">
      <c r="A3" s="56" t="s">
        <v>78</v>
      </c>
      <c r="B3" s="57"/>
    </row>
    <row r="4" spans="1:2" ht="21" customHeight="1" x14ac:dyDescent="0.25">
      <c r="A4" s="56" t="s">
        <v>2</v>
      </c>
      <c r="B4" s="57"/>
    </row>
    <row r="5" spans="1:2" ht="14.25" x14ac:dyDescent="0.25">
      <c r="A5" s="52"/>
      <c r="B5" s="52"/>
    </row>
    <row r="6" spans="1:2" ht="19.149999999999999" customHeight="1" x14ac:dyDescent="0.25">
      <c r="A6" s="60" t="s">
        <v>3</v>
      </c>
      <c r="B6" s="60"/>
    </row>
    <row r="7" spans="1:2" ht="19.149999999999999" customHeight="1" x14ac:dyDescent="0.25">
      <c r="A7" s="53" t="s">
        <v>4</v>
      </c>
      <c r="B7" s="38" t="s">
        <v>5</v>
      </c>
    </row>
    <row r="8" spans="1:2" ht="47.65" customHeight="1" x14ac:dyDescent="0.25">
      <c r="A8" s="54" t="s">
        <v>6</v>
      </c>
      <c r="B8" s="55" t="s">
        <v>7</v>
      </c>
    </row>
    <row r="9" spans="1:2" ht="47.65" customHeight="1" x14ac:dyDescent="0.25">
      <c r="A9" s="54" t="s">
        <v>8</v>
      </c>
      <c r="B9" s="55" t="s">
        <v>9</v>
      </c>
    </row>
    <row r="10" spans="1:2" ht="47.65" customHeight="1" x14ac:dyDescent="0.25">
      <c r="A10" s="54" t="s">
        <v>10</v>
      </c>
      <c r="B10" s="55" t="s">
        <v>11</v>
      </c>
    </row>
    <row r="11" spans="1:2" ht="47.65" customHeight="1" x14ac:dyDescent="0.25">
      <c r="A11" s="54" t="s">
        <v>12</v>
      </c>
      <c r="B11" s="55" t="s">
        <v>13</v>
      </c>
    </row>
    <row r="12" spans="1:2" ht="47.65" customHeight="1" x14ac:dyDescent="0.25">
      <c r="A12" s="54" t="s">
        <v>14</v>
      </c>
      <c r="B12" s="55" t="s">
        <v>15</v>
      </c>
    </row>
  </sheetData>
  <mergeCells count="4">
    <mergeCell ref="A3:B3"/>
    <mergeCell ref="A4:B4"/>
    <mergeCell ref="A2:B2"/>
    <mergeCell ref="A6:B6"/>
  </mergeCells>
  <hyperlinks>
    <hyperlink ref="A8" r:id="rId1" location="'Total Price'!A1" xr:uid="{00000000-0004-0000-0000-000000000000}"/>
    <hyperlink ref="A9" r:id="rId2" location="'Implementation Services'!A1" xr:uid="{00000000-0004-0000-0000-000001000000}"/>
    <hyperlink ref="A11" r:id="rId3" location="'Pricing Assumptions'!A1" xr:uid="{00000000-0004-0000-0000-000002000000}"/>
    <hyperlink ref="A12" r:id="rId4" location="'Hourly Rate T&amp;M Services'!Print_Titles" xr:uid="{00000000-0004-0000-0000-000003000000}"/>
    <hyperlink ref="A10" r:id="rId5" location="'Production Services'!A1" xr:uid="{00000000-0004-0000-0000-000004000000}"/>
  </hyperlinks>
  <pageMargins left="0.5" right="0.5" top="1" bottom="0.75" header="0.3" footer="0.3"/>
  <pageSetup scale="90" orientation="landscape" r:id="rId6"/>
  <headerFooter scaleWithDoc="0">
    <oddHeader>&amp;L&amp;"Arial,Bold"&amp;10R2324-05 Jury Mgmt&amp;R&amp;"Arial,Bold"&amp;10&amp;K000000Superior Court of California, Imperial</oddHeader>
    <oddFooter>&amp;L&amp;"Arial,Bold"&amp;9&amp;A Tab&amp;R&amp;"Arial,Bold"&amp;9Page &amp;P of &amp;N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0"/>
  <sheetViews>
    <sheetView tabSelected="1" zoomScale="162" zoomScaleNormal="162" zoomScaleSheetLayoutView="100" workbookViewId="0">
      <selection activeCell="C7" sqref="C7"/>
    </sheetView>
  </sheetViews>
  <sheetFormatPr defaultColWidth="9.75" defaultRowHeight="15" customHeight="1" x14ac:dyDescent="0.25"/>
  <cols>
    <col min="1" max="1" width="12.25" style="1" customWidth="1"/>
    <col min="2" max="2" width="14.25" style="1" customWidth="1"/>
    <col min="3" max="5" width="18.75" style="1" customWidth="1"/>
    <col min="6" max="6" width="15.25" style="1" customWidth="1"/>
    <col min="7" max="16384" width="9.75" style="1"/>
  </cols>
  <sheetData>
    <row r="1" spans="1:6" ht="15" customHeight="1" x14ac:dyDescent="0.25">
      <c r="A1" s="60" t="s">
        <v>16</v>
      </c>
      <c r="B1" s="60"/>
      <c r="C1" s="60"/>
      <c r="D1" s="60"/>
      <c r="E1" s="60"/>
      <c r="F1" s="60"/>
    </row>
    <row r="2" spans="1:6" ht="25.9" customHeight="1" x14ac:dyDescent="0.25">
      <c r="A2" s="62" t="s">
        <v>17</v>
      </c>
      <c r="B2" s="62"/>
      <c r="C2" s="62"/>
      <c r="D2" s="62"/>
      <c r="E2" s="62"/>
      <c r="F2" s="62"/>
    </row>
    <row r="3" spans="1:6" ht="12.75" x14ac:dyDescent="0.25">
      <c r="A3" s="24"/>
      <c r="B3" s="2"/>
      <c r="C3" s="2"/>
      <c r="D3" s="2"/>
      <c r="E3" s="2"/>
      <c r="F3" s="25"/>
    </row>
    <row r="4" spans="1:6" ht="21.4" customHeight="1" x14ac:dyDescent="0.25">
      <c r="A4" s="66" t="s">
        <v>6</v>
      </c>
      <c r="B4" s="67"/>
      <c r="C4" s="67"/>
      <c r="D4" s="67"/>
      <c r="E4" s="67"/>
      <c r="F4" s="26"/>
    </row>
    <row r="5" spans="1:6" s="8" customFormat="1" ht="29.65" customHeight="1" x14ac:dyDescent="0.25">
      <c r="A5" s="64"/>
      <c r="B5" s="64"/>
      <c r="C5" s="17" t="s">
        <v>18</v>
      </c>
      <c r="D5" s="17" t="s">
        <v>19</v>
      </c>
      <c r="E5" s="17" t="s">
        <v>20</v>
      </c>
      <c r="F5" s="17" t="s">
        <v>21</v>
      </c>
    </row>
    <row r="6" spans="1:6" ht="21.4" customHeight="1" x14ac:dyDescent="0.25">
      <c r="A6" s="65" t="s">
        <v>8</v>
      </c>
      <c r="B6" s="65"/>
      <c r="C6" s="18">
        <f>'Implementation Services'!D20</f>
        <v>0</v>
      </c>
      <c r="D6" s="19"/>
      <c r="E6" s="19"/>
      <c r="F6" s="19">
        <f>C6</f>
        <v>0</v>
      </c>
    </row>
    <row r="7" spans="1:6" ht="21.4" customHeight="1" x14ac:dyDescent="0.25">
      <c r="A7" s="65" t="s">
        <v>10</v>
      </c>
      <c r="B7" s="65"/>
      <c r="C7" s="19"/>
      <c r="D7" s="20">
        <f>SUM('Production Services'!C6:C9)</f>
        <v>0</v>
      </c>
      <c r="E7" s="20">
        <f>SUM('Production Services'!C10:C15)</f>
        <v>0</v>
      </c>
      <c r="F7" s="19">
        <f>SUM(D7:E7)</f>
        <v>0</v>
      </c>
    </row>
    <row r="8" spans="1:6" ht="15" customHeight="1" x14ac:dyDescent="0.25">
      <c r="A8" s="21"/>
      <c r="B8" s="21"/>
      <c r="C8" s="22"/>
      <c r="D8" s="22"/>
      <c r="E8" s="22"/>
      <c r="F8" s="22"/>
    </row>
    <row r="9" spans="1:6" ht="12.75" x14ac:dyDescent="0.25">
      <c r="A9" s="63"/>
      <c r="B9" s="63"/>
      <c r="C9" s="63"/>
      <c r="D9" s="63"/>
      <c r="E9" s="63"/>
      <c r="F9" s="63"/>
    </row>
    <row r="10" spans="1:6" ht="25.15" customHeight="1" x14ac:dyDescent="0.25">
      <c r="A10" s="61" t="s">
        <v>22</v>
      </c>
      <c r="B10" s="61"/>
      <c r="C10" s="61"/>
      <c r="D10" s="61"/>
      <c r="E10" s="61"/>
      <c r="F10" s="23">
        <f>SUM(F6:F7)</f>
        <v>0</v>
      </c>
    </row>
  </sheetData>
  <mergeCells count="8">
    <mergeCell ref="A10:E10"/>
    <mergeCell ref="A1:F1"/>
    <mergeCell ref="A2:F2"/>
    <mergeCell ref="A9:F9"/>
    <mergeCell ref="A5:B5"/>
    <mergeCell ref="A7:B7"/>
    <mergeCell ref="A4:E4"/>
    <mergeCell ref="A6:B6"/>
  </mergeCells>
  <printOptions horizontalCentered="1"/>
  <pageMargins left="0.5" right="0.5" top="1" bottom="0.75" header="0.3" footer="0.3"/>
  <pageSetup orientation="landscape" r:id="rId1"/>
  <headerFooter scaleWithDoc="0">
    <oddHeader>&amp;L&amp;"Arial,Bold"&amp;10R2324-05 Jury Mgmt&amp;CAttachment 11&amp;R&amp;"Arial,Bold"&amp;10&amp;K000000Superior Court of California, Imperial</oddHeader>
    <oddFooter>&amp;L&amp;"Arial,Bold"&amp;9&amp;A Tab&amp;R&amp;"Arial,Bold"&amp;9Page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6"/>
  <sheetViews>
    <sheetView showGridLines="0" topLeftCell="A8" zoomScale="130" zoomScaleNormal="130" zoomScaleSheetLayoutView="100" workbookViewId="0">
      <selection activeCell="D16" sqref="A1:D16"/>
    </sheetView>
  </sheetViews>
  <sheetFormatPr defaultColWidth="8.75" defaultRowHeight="12.75" x14ac:dyDescent="0.2"/>
  <cols>
    <col min="1" max="1" width="21" style="7" customWidth="1"/>
    <col min="2" max="2" width="17.75" style="7" customWidth="1"/>
    <col min="3" max="3" width="20" style="7" customWidth="1"/>
    <col min="4" max="4" width="107.25" style="7" customWidth="1"/>
    <col min="5" max="11" width="12.25" style="7" customWidth="1"/>
    <col min="12" max="12" width="13.25" style="7" customWidth="1"/>
    <col min="13" max="13" width="12.25" style="7" customWidth="1"/>
    <col min="14" max="14" width="14.5" style="7" customWidth="1"/>
    <col min="15" max="15" width="8.75" style="7"/>
    <col min="16" max="16" width="13" style="7" customWidth="1"/>
    <col min="17" max="17" width="8.75" style="7"/>
    <col min="18" max="18" width="12.75" style="7" customWidth="1"/>
    <col min="19" max="19" width="11.75" style="7" customWidth="1"/>
    <col min="20" max="21" width="13" style="7" customWidth="1"/>
    <col min="22" max="22" width="10.75" style="7" customWidth="1"/>
    <col min="23" max="23" width="13.5" style="7" customWidth="1"/>
    <col min="24" max="16384" width="8.75" style="7"/>
  </cols>
  <sheetData>
    <row r="1" spans="1:23" s="8" customFormat="1" ht="15" customHeight="1" x14ac:dyDescent="0.25">
      <c r="A1" s="69" t="s">
        <v>16</v>
      </c>
      <c r="B1" s="69"/>
      <c r="C1" s="69"/>
      <c r="D1" s="69"/>
      <c r="E1" s="15"/>
      <c r="F1" s="15"/>
      <c r="G1" s="15"/>
    </row>
    <row r="2" spans="1:23" s="8" customFormat="1" ht="55.9" customHeight="1" x14ac:dyDescent="0.25">
      <c r="A2" s="62" t="s">
        <v>77</v>
      </c>
      <c r="B2" s="62"/>
      <c r="C2" s="62"/>
      <c r="D2" s="62"/>
      <c r="E2" s="16"/>
      <c r="F2" s="16"/>
      <c r="G2" s="16"/>
    </row>
    <row r="3" spans="1:23" s="6" customFormat="1" ht="15" customHeight="1" x14ac:dyDescent="0.25">
      <c r="A3" s="70"/>
      <c r="B3" s="71"/>
      <c r="C3" s="71"/>
      <c r="D3" s="72"/>
    </row>
    <row r="4" spans="1:23" s="6" customFormat="1" ht="22.15" customHeight="1" x14ac:dyDescent="0.25">
      <c r="A4" s="69" t="s">
        <v>10</v>
      </c>
      <c r="B4" s="69"/>
      <c r="C4" s="69"/>
      <c r="D4" s="69"/>
      <c r="E4" s="15"/>
      <c r="F4" s="15"/>
      <c r="G4" s="15"/>
      <c r="H4" s="15"/>
      <c r="I4" s="15"/>
      <c r="J4" s="15"/>
      <c r="K4" s="15"/>
      <c r="L4" s="15"/>
      <c r="M4" s="15"/>
    </row>
    <row r="5" spans="1:23" s="6" customFormat="1" ht="36" customHeight="1" x14ac:dyDescent="0.25">
      <c r="A5" s="27" t="s">
        <v>41</v>
      </c>
      <c r="B5" s="28" t="s">
        <v>42</v>
      </c>
      <c r="C5" s="28" t="s">
        <v>43</v>
      </c>
      <c r="D5" s="28" t="s">
        <v>27</v>
      </c>
    </row>
    <row r="6" spans="1:23" s="6" customFormat="1" ht="25.9" customHeight="1" x14ac:dyDescent="0.25">
      <c r="A6" s="29" t="s">
        <v>44</v>
      </c>
      <c r="B6" s="30"/>
      <c r="C6" s="31">
        <f>B6*4</f>
        <v>0</v>
      </c>
      <c r="D6" s="32"/>
    </row>
    <row r="7" spans="1:23" s="6" customFormat="1" ht="25.9" customHeight="1" x14ac:dyDescent="0.25">
      <c r="A7" s="29" t="s">
        <v>45</v>
      </c>
      <c r="B7" s="30"/>
      <c r="C7" s="31">
        <f t="shared" ref="C7:C15" si="0">B7*4</f>
        <v>0</v>
      </c>
      <c r="D7" s="32"/>
    </row>
    <row r="8" spans="1:23" s="6" customFormat="1" ht="25.9" customHeight="1" x14ac:dyDescent="0.25">
      <c r="A8" s="29" t="s">
        <v>46</v>
      </c>
      <c r="B8" s="30"/>
      <c r="C8" s="31">
        <f t="shared" si="0"/>
        <v>0</v>
      </c>
      <c r="D8" s="32"/>
    </row>
    <row r="9" spans="1:23" s="6" customFormat="1" ht="25.9" customHeight="1" x14ac:dyDescent="0.2">
      <c r="A9" s="29" t="s">
        <v>47</v>
      </c>
      <c r="B9" s="30"/>
      <c r="C9" s="31">
        <f t="shared" si="0"/>
        <v>0</v>
      </c>
      <c r="D9" s="33"/>
      <c r="E9" s="7"/>
      <c r="F9" s="7"/>
      <c r="G9" s="7"/>
      <c r="H9" s="7"/>
      <c r="I9" s="7"/>
      <c r="J9" s="7"/>
      <c r="K9" s="7"/>
      <c r="L9" s="7"/>
      <c r="M9" s="7"/>
      <c r="N9" s="7"/>
      <c r="O9" s="7"/>
      <c r="P9" s="7"/>
      <c r="Q9" s="7"/>
      <c r="R9" s="7"/>
      <c r="S9" s="7"/>
      <c r="T9" s="7"/>
      <c r="U9" s="7"/>
      <c r="V9" s="7"/>
      <c r="W9" s="7"/>
    </row>
    <row r="10" spans="1:23" ht="25.9" customHeight="1" x14ac:dyDescent="0.2">
      <c r="A10" s="29" t="s">
        <v>48</v>
      </c>
      <c r="B10" s="30"/>
      <c r="C10" s="31">
        <f t="shared" si="0"/>
        <v>0</v>
      </c>
      <c r="D10" s="33"/>
    </row>
    <row r="11" spans="1:23" ht="25.9" customHeight="1" x14ac:dyDescent="0.2">
      <c r="A11" s="29" t="s">
        <v>49</v>
      </c>
      <c r="B11" s="30"/>
      <c r="C11" s="31">
        <f t="shared" si="0"/>
        <v>0</v>
      </c>
      <c r="D11" s="33"/>
    </row>
    <row r="12" spans="1:23" ht="25.9" customHeight="1" x14ac:dyDescent="0.2">
      <c r="A12" s="29" t="s">
        <v>50</v>
      </c>
      <c r="B12" s="30"/>
      <c r="C12" s="31">
        <f t="shared" si="0"/>
        <v>0</v>
      </c>
      <c r="D12" s="33"/>
    </row>
    <row r="13" spans="1:23" ht="25.9" customHeight="1" x14ac:dyDescent="0.2">
      <c r="A13" s="29" t="s">
        <v>51</v>
      </c>
      <c r="B13" s="30"/>
      <c r="C13" s="31">
        <f t="shared" si="0"/>
        <v>0</v>
      </c>
      <c r="D13" s="33"/>
    </row>
    <row r="14" spans="1:23" ht="25.9" customHeight="1" x14ac:dyDescent="0.2">
      <c r="A14" s="29" t="s">
        <v>52</v>
      </c>
      <c r="B14" s="30"/>
      <c r="C14" s="31">
        <f t="shared" si="0"/>
        <v>0</v>
      </c>
      <c r="D14" s="33"/>
    </row>
    <row r="15" spans="1:23" ht="25.9" customHeight="1" x14ac:dyDescent="0.2">
      <c r="A15" s="29" t="s">
        <v>53</v>
      </c>
      <c r="B15" s="30"/>
      <c r="C15" s="31">
        <f t="shared" si="0"/>
        <v>0</v>
      </c>
      <c r="D15" s="33"/>
    </row>
    <row r="16" spans="1:23" ht="25.9" customHeight="1" x14ac:dyDescent="0.2">
      <c r="A16" s="68" t="s">
        <v>54</v>
      </c>
      <c r="B16" s="68"/>
      <c r="C16" s="34">
        <f>SUM(C6:C15)</f>
        <v>0</v>
      </c>
      <c r="D16" s="35"/>
    </row>
  </sheetData>
  <mergeCells count="5">
    <mergeCell ref="A16:B16"/>
    <mergeCell ref="A4:D4"/>
    <mergeCell ref="A2:D2"/>
    <mergeCell ref="A3:D3"/>
    <mergeCell ref="A1:D1"/>
  </mergeCells>
  <phoneticPr fontId="19" type="noConversion"/>
  <printOptions horizontalCentered="1"/>
  <pageMargins left="0.5" right="0.5" top="1" bottom="0.75" header="0.3" footer="0.3"/>
  <pageSetup scale="62" orientation="landscape" r:id="rId1"/>
  <headerFooter scaleWithDoc="0">
    <oddHeader>&amp;L&amp;"Arial,Bold"&amp;10R2324-05 Jury Mgmt&amp;CAttachment 11&amp;R&amp;"Arial,Bold"&amp;10&amp;K000000Superior Court of California, Imperial</oddHeader>
    <oddFooter>&amp;L&amp;"Arial,Bold"&amp;9&amp;A Tab&amp;R&amp;"Arial,Bold"&amp;9Page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0"/>
  <sheetViews>
    <sheetView zoomScale="140" zoomScaleNormal="140" zoomScaleSheetLayoutView="100" workbookViewId="0">
      <selection activeCell="E20" sqref="A1:E20"/>
    </sheetView>
  </sheetViews>
  <sheetFormatPr defaultColWidth="9.75" defaultRowHeight="15" customHeight="1" x14ac:dyDescent="0.25"/>
  <cols>
    <col min="1" max="1" width="8.5" style="8" customWidth="1"/>
    <col min="2" max="2" width="23.75" style="10" customWidth="1"/>
    <col min="3" max="4" width="21.5" style="8" customWidth="1"/>
    <col min="5" max="5" width="34.25" style="8" customWidth="1"/>
    <col min="6" max="16384" width="9.75" style="8"/>
  </cols>
  <sheetData>
    <row r="1" spans="1:6" ht="15" customHeight="1" x14ac:dyDescent="0.25">
      <c r="A1" s="80" t="s">
        <v>16</v>
      </c>
      <c r="B1" s="81"/>
      <c r="C1" s="81"/>
      <c r="D1" s="81"/>
      <c r="E1" s="82"/>
    </row>
    <row r="2" spans="1:6" ht="29.25" customHeight="1" x14ac:dyDescent="0.25">
      <c r="A2" s="83" t="s">
        <v>76</v>
      </c>
      <c r="B2" s="84"/>
      <c r="C2" s="84"/>
      <c r="D2" s="84"/>
      <c r="E2" s="85"/>
    </row>
    <row r="3" spans="1:6" ht="25.5" customHeight="1" x14ac:dyDescent="0.25">
      <c r="A3" s="83" t="s">
        <v>23</v>
      </c>
      <c r="B3" s="84"/>
      <c r="C3" s="84"/>
      <c r="D3" s="84"/>
      <c r="E3" s="85"/>
    </row>
    <row r="4" spans="1:6" ht="12.75" x14ac:dyDescent="0.25">
      <c r="A4" s="36"/>
      <c r="B4" s="12"/>
      <c r="C4" s="11"/>
      <c r="D4" s="11"/>
      <c r="E4" s="37"/>
    </row>
    <row r="5" spans="1:6" ht="15" customHeight="1" x14ac:dyDescent="0.25">
      <c r="A5" s="69" t="s">
        <v>8</v>
      </c>
      <c r="B5" s="69"/>
      <c r="C5" s="69"/>
      <c r="D5" s="69"/>
      <c r="E5" s="69"/>
    </row>
    <row r="6" spans="1:6" x14ac:dyDescent="0.25">
      <c r="A6" s="86" t="s">
        <v>24</v>
      </c>
      <c r="B6" s="86"/>
      <c r="C6" s="38" t="s">
        <v>25</v>
      </c>
      <c r="D6" s="38" t="s">
        <v>26</v>
      </c>
      <c r="E6" s="38" t="s">
        <v>27</v>
      </c>
      <c r="F6" s="9"/>
    </row>
    <row r="7" spans="1:6" ht="14.25" x14ac:dyDescent="0.25">
      <c r="A7" s="39">
        <v>1</v>
      </c>
      <c r="B7" s="40" t="s">
        <v>28</v>
      </c>
      <c r="C7" s="30"/>
      <c r="D7" s="75"/>
      <c r="E7" s="41"/>
    </row>
    <row r="8" spans="1:6" ht="14.25" x14ac:dyDescent="0.25">
      <c r="A8" s="39">
        <v>2</v>
      </c>
      <c r="B8" s="40" t="s">
        <v>29</v>
      </c>
      <c r="C8" s="30"/>
      <c r="D8" s="75"/>
      <c r="E8" s="41"/>
    </row>
    <row r="9" spans="1:6" ht="14.25" x14ac:dyDescent="0.25">
      <c r="A9" s="39">
        <v>3</v>
      </c>
      <c r="B9" s="40" t="s">
        <v>30</v>
      </c>
      <c r="C9" s="30"/>
      <c r="D9" s="75"/>
      <c r="E9" s="41"/>
    </row>
    <row r="10" spans="1:6" ht="14.25" x14ac:dyDescent="0.25">
      <c r="A10" s="39">
        <v>4</v>
      </c>
      <c r="B10" s="40" t="s">
        <v>31</v>
      </c>
      <c r="C10" s="30"/>
      <c r="D10" s="75"/>
      <c r="E10" s="41"/>
    </row>
    <row r="11" spans="1:6" ht="14.25" x14ac:dyDescent="0.25">
      <c r="A11" s="39">
        <v>5</v>
      </c>
      <c r="B11" s="40" t="s">
        <v>32</v>
      </c>
      <c r="C11" s="30"/>
      <c r="D11" s="75"/>
      <c r="E11" s="41"/>
    </row>
    <row r="12" spans="1:6" ht="14.25" x14ac:dyDescent="0.25">
      <c r="A12" s="39">
        <v>6</v>
      </c>
      <c r="B12" s="40" t="s">
        <v>33</v>
      </c>
      <c r="C12" s="30"/>
      <c r="D12" s="75"/>
      <c r="E12" s="41"/>
    </row>
    <row r="13" spans="1:6" ht="14.25" x14ac:dyDescent="0.25">
      <c r="A13" s="39">
        <v>7</v>
      </c>
      <c r="B13" s="40" t="s">
        <v>34</v>
      </c>
      <c r="C13" s="30"/>
      <c r="D13" s="75"/>
      <c r="E13" s="41"/>
    </row>
    <row r="14" spans="1:6" ht="16.149999999999999" customHeight="1" x14ac:dyDescent="0.25">
      <c r="A14" s="74" t="s">
        <v>26</v>
      </c>
      <c r="B14" s="74"/>
      <c r="C14" s="74"/>
      <c r="D14" s="42">
        <f>SUM(C7:C13)</f>
        <v>0</v>
      </c>
      <c r="E14" s="41"/>
    </row>
    <row r="15" spans="1:6" ht="13.9" customHeight="1" x14ac:dyDescent="0.25">
      <c r="A15" s="76" t="s">
        <v>35</v>
      </c>
      <c r="B15" s="76"/>
      <c r="C15" s="76"/>
      <c r="D15" s="75"/>
      <c r="E15" s="41"/>
    </row>
    <row r="16" spans="1:6" ht="14.25" x14ac:dyDescent="0.25">
      <c r="A16" s="43" t="s">
        <v>36</v>
      </c>
      <c r="B16" s="44" t="s">
        <v>37</v>
      </c>
      <c r="C16" s="30">
        <v>0</v>
      </c>
      <c r="D16" s="75"/>
      <c r="E16" s="41"/>
    </row>
    <row r="17" spans="1:6" ht="14.25" x14ac:dyDescent="0.25">
      <c r="A17" s="43" t="s">
        <v>36</v>
      </c>
      <c r="B17" s="44" t="s">
        <v>37</v>
      </c>
      <c r="C17" s="30">
        <v>0</v>
      </c>
      <c r="D17" s="75"/>
      <c r="E17" s="41"/>
    </row>
    <row r="18" spans="1:6" x14ac:dyDescent="0.25">
      <c r="A18" s="77" t="s">
        <v>38</v>
      </c>
      <c r="B18" s="78"/>
      <c r="C18" s="78"/>
      <c r="D18" s="78"/>
      <c r="E18" s="79"/>
    </row>
    <row r="19" spans="1:6" ht="16.149999999999999" customHeight="1" x14ac:dyDescent="0.25">
      <c r="A19" s="74" t="s">
        <v>39</v>
      </c>
      <c r="B19" s="74"/>
      <c r="C19" s="74"/>
      <c r="D19" s="42">
        <f>SUM(C16:C17)</f>
        <v>0</v>
      </c>
      <c r="E19" s="41"/>
    </row>
    <row r="20" spans="1:6" ht="15" customHeight="1" x14ac:dyDescent="0.25">
      <c r="A20" s="73" t="s">
        <v>40</v>
      </c>
      <c r="B20" s="73"/>
      <c r="C20" s="73"/>
      <c r="D20" s="34">
        <f>SUM(D14,D19)</f>
        <v>0</v>
      </c>
      <c r="E20" s="45"/>
      <c r="F20" s="4"/>
    </row>
  </sheetData>
  <mergeCells count="12">
    <mergeCell ref="A14:C14"/>
    <mergeCell ref="D7:D13"/>
    <mergeCell ref="A1:E1"/>
    <mergeCell ref="A2:E2"/>
    <mergeCell ref="A3:E3"/>
    <mergeCell ref="A5:E5"/>
    <mergeCell ref="A6:B6"/>
    <mergeCell ref="A20:C20"/>
    <mergeCell ref="A19:C19"/>
    <mergeCell ref="D15:D17"/>
    <mergeCell ref="A15:C15"/>
    <mergeCell ref="A18:E18"/>
  </mergeCells>
  <hyperlinks>
    <hyperlink ref="I1:J1" r:id="rId1" location="Instructions!A1" display="Back to Table of Contents" xr:uid="{00000000-0004-0000-0200-000000000000}"/>
  </hyperlinks>
  <printOptions horizontalCentered="1"/>
  <pageMargins left="0.5" right="0.5" top="1" bottom="0.75" header="0.3" footer="0.3"/>
  <pageSetup orientation="landscape" r:id="rId2"/>
  <headerFooter scaleWithDoc="0">
    <oddHeader>&amp;L&amp;"Arial Bold,Bold"&amp;10&amp;K000000R2324-05 Jury Mgmt&amp;CAttachment 11&amp;R&amp;"Arial Bold,Bold"&amp;10&amp;K000000Superior Court of California, Imperial</oddHeader>
    <oddFooter>&amp;L&amp;"Arial,Bold"&amp;9&amp;A Tab&amp;R&amp;"Arial,Bold"&amp;9Page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2"/>
  <sheetViews>
    <sheetView zoomScale="140" zoomScaleNormal="140" zoomScaleSheetLayoutView="140" workbookViewId="0">
      <selection activeCell="C22" sqref="A1:C22"/>
    </sheetView>
  </sheetViews>
  <sheetFormatPr defaultColWidth="9.75" defaultRowHeight="15" customHeight="1" x14ac:dyDescent="0.25"/>
  <cols>
    <col min="1" max="1" width="6.25" style="1" customWidth="1"/>
    <col min="2" max="2" width="25.75" style="1" customWidth="1"/>
    <col min="3" max="3" width="80.75" style="1" customWidth="1"/>
    <col min="4" max="16384" width="9.75" style="1"/>
  </cols>
  <sheetData>
    <row r="1" spans="1:4" ht="15" customHeight="1" x14ac:dyDescent="0.25">
      <c r="A1" s="90" t="s">
        <v>16</v>
      </c>
      <c r="B1" s="91"/>
      <c r="C1" s="92"/>
    </row>
    <row r="2" spans="1:4" ht="33" customHeight="1" x14ac:dyDescent="0.25">
      <c r="A2" s="87" t="s">
        <v>55</v>
      </c>
      <c r="B2" s="88"/>
      <c r="C2" s="89"/>
    </row>
    <row r="3" spans="1:4" ht="33" customHeight="1" x14ac:dyDescent="0.25">
      <c r="A3" s="93" t="s">
        <v>56</v>
      </c>
      <c r="B3" s="94"/>
      <c r="C3" s="95"/>
    </row>
    <row r="4" spans="1:4" ht="12.75" x14ac:dyDescent="0.25">
      <c r="A4" s="14"/>
      <c r="B4" s="14"/>
      <c r="C4" s="14"/>
    </row>
    <row r="5" spans="1:4" ht="15" customHeight="1" x14ac:dyDescent="0.25">
      <c r="A5" s="60" t="s">
        <v>12</v>
      </c>
      <c r="B5" s="60"/>
      <c r="C5" s="60"/>
    </row>
    <row r="6" spans="1:4" ht="12.75" x14ac:dyDescent="0.25">
      <c r="A6" s="17" t="s">
        <v>57</v>
      </c>
      <c r="B6" s="17" t="s">
        <v>58</v>
      </c>
      <c r="C6" s="17" t="s">
        <v>59</v>
      </c>
      <c r="D6" s="4"/>
    </row>
    <row r="7" spans="1:4" ht="15" customHeight="1" x14ac:dyDescent="0.25">
      <c r="A7" s="46">
        <v>1</v>
      </c>
      <c r="B7" s="47"/>
      <c r="C7" s="20"/>
    </row>
    <row r="8" spans="1:4" ht="15" customHeight="1" x14ac:dyDescent="0.25">
      <c r="A8" s="46">
        <v>2</v>
      </c>
      <c r="B8" s="47"/>
      <c r="C8" s="20"/>
    </row>
    <row r="9" spans="1:4" ht="15" customHeight="1" x14ac:dyDescent="0.25">
      <c r="A9" s="46">
        <v>3</v>
      </c>
      <c r="B9" s="47"/>
      <c r="C9" s="20"/>
    </row>
    <row r="10" spans="1:4" ht="15" customHeight="1" x14ac:dyDescent="0.25">
      <c r="A10" s="46"/>
      <c r="B10" s="47"/>
      <c r="C10" s="20"/>
    </row>
    <row r="11" spans="1:4" ht="15" customHeight="1" x14ac:dyDescent="0.25">
      <c r="A11" s="46"/>
      <c r="B11" s="47"/>
      <c r="C11" s="20"/>
    </row>
    <row r="12" spans="1:4" ht="15" customHeight="1" x14ac:dyDescent="0.25">
      <c r="A12" s="46"/>
      <c r="B12" s="47"/>
      <c r="C12" s="20"/>
    </row>
    <row r="13" spans="1:4" ht="15" customHeight="1" x14ac:dyDescent="0.25">
      <c r="A13" s="46"/>
      <c r="B13" s="47"/>
      <c r="C13" s="20"/>
    </row>
    <row r="14" spans="1:4" ht="15" customHeight="1" x14ac:dyDescent="0.25">
      <c r="A14" s="46"/>
      <c r="B14" s="47"/>
      <c r="C14" s="20"/>
    </row>
    <row r="15" spans="1:4" ht="15" customHeight="1" x14ac:dyDescent="0.25">
      <c r="A15" s="46"/>
      <c r="B15" s="47"/>
      <c r="C15" s="20"/>
    </row>
    <row r="16" spans="1:4" ht="15" customHeight="1" x14ac:dyDescent="0.25">
      <c r="A16" s="46"/>
      <c r="B16" s="47"/>
      <c r="C16" s="20"/>
    </row>
    <row r="17" spans="1:3" ht="15" customHeight="1" x14ac:dyDescent="0.25">
      <c r="A17" s="46"/>
      <c r="B17" s="47"/>
      <c r="C17" s="20"/>
    </row>
    <row r="18" spans="1:3" ht="15" customHeight="1" x14ac:dyDescent="0.25">
      <c r="A18" s="46"/>
      <c r="B18" s="47"/>
      <c r="C18" s="20"/>
    </row>
    <row r="19" spans="1:3" ht="15" customHeight="1" x14ac:dyDescent="0.25">
      <c r="A19" s="46"/>
      <c r="B19" s="47"/>
      <c r="C19" s="20"/>
    </row>
    <row r="20" spans="1:3" ht="15" customHeight="1" x14ac:dyDescent="0.25">
      <c r="A20" s="46"/>
      <c r="B20" s="47"/>
      <c r="C20" s="20"/>
    </row>
    <row r="21" spans="1:3" ht="15" customHeight="1" x14ac:dyDescent="0.25">
      <c r="A21" s="46"/>
      <c r="B21" s="47"/>
      <c r="C21" s="20"/>
    </row>
    <row r="22" spans="1:3" ht="15" customHeight="1" x14ac:dyDescent="0.25">
      <c r="A22" s="48" t="s">
        <v>38</v>
      </c>
      <c r="B22" s="49"/>
      <c r="C22" s="50"/>
    </row>
  </sheetData>
  <mergeCells count="4">
    <mergeCell ref="A2:C2"/>
    <mergeCell ref="A1:C1"/>
    <mergeCell ref="A3:C3"/>
    <mergeCell ref="A5:C5"/>
  </mergeCells>
  <printOptions horizontalCentered="1"/>
  <pageMargins left="0.5" right="0.5" top="1" bottom="0.75" header="0.3" footer="0.3"/>
  <pageSetup orientation="landscape" r:id="rId1"/>
  <headerFooter scaleWithDoc="0">
    <oddHeader>&amp;L&amp;"Arial,Bold"&amp;10R2324-05 Jury Mgmt&amp;CAttachment 11&amp;R&amp;"Arial,Bold"&amp;10&amp;K000000Superior Court of California, Imperial</oddHeader>
    <oddFooter>&amp;L&amp;"Arial,Bold"&amp;9&amp;A Tab&amp;R&amp;"Arial,Bold"&amp;9Page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Lists!$C$1:$C$8</xm:f>
          </x14:formula1>
          <xm:sqref>B7:B21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
  <sheetViews>
    <sheetView zoomScale="130" zoomScaleNormal="130" zoomScaleSheetLayoutView="180" workbookViewId="0">
      <selection activeCell="B7" sqref="A1:B7"/>
    </sheetView>
  </sheetViews>
  <sheetFormatPr defaultColWidth="9.75" defaultRowHeight="15" customHeight="1" x14ac:dyDescent="0.25"/>
  <cols>
    <col min="1" max="1" width="6.25" style="1" customWidth="1"/>
    <col min="2" max="2" width="64.5" style="1" customWidth="1"/>
    <col min="3" max="16384" width="9.75" style="1"/>
  </cols>
  <sheetData>
    <row r="1" spans="1:7" ht="15" customHeight="1" x14ac:dyDescent="0.25">
      <c r="A1" s="90" t="s">
        <v>16</v>
      </c>
      <c r="B1" s="91"/>
      <c r="D1" s="2"/>
      <c r="E1" s="2"/>
      <c r="F1" s="2"/>
      <c r="G1" s="2"/>
    </row>
    <row r="2" spans="1:7" ht="48" customHeight="1" x14ac:dyDescent="0.25">
      <c r="A2" s="98" t="s">
        <v>75</v>
      </c>
      <c r="B2" s="99"/>
      <c r="D2" s="2"/>
      <c r="E2" s="2"/>
      <c r="F2" s="2"/>
      <c r="G2" s="2"/>
    </row>
    <row r="3" spans="1:7" ht="15" customHeight="1" x14ac:dyDescent="0.25">
      <c r="A3" s="14"/>
      <c r="B3" s="14"/>
    </row>
    <row r="4" spans="1:7" ht="15" customHeight="1" x14ac:dyDescent="0.25">
      <c r="A4" s="96" t="s">
        <v>60</v>
      </c>
      <c r="B4" s="97"/>
    </row>
    <row r="5" spans="1:7" ht="24" customHeight="1" x14ac:dyDescent="0.25">
      <c r="A5" s="17" t="s">
        <v>57</v>
      </c>
      <c r="B5" s="17" t="s">
        <v>61</v>
      </c>
    </row>
    <row r="6" spans="1:7" ht="18.399999999999999" customHeight="1" x14ac:dyDescent="0.25">
      <c r="A6" s="46">
        <v>1</v>
      </c>
      <c r="B6" s="20"/>
    </row>
    <row r="7" spans="1:7" ht="15" customHeight="1" x14ac:dyDescent="0.25">
      <c r="A7" s="48"/>
      <c r="B7" s="51"/>
    </row>
  </sheetData>
  <mergeCells count="3">
    <mergeCell ref="A4:B4"/>
    <mergeCell ref="A2:B2"/>
    <mergeCell ref="A1:B1"/>
  </mergeCells>
  <printOptions horizontalCentered="1"/>
  <pageMargins left="0.5" right="0.5" top="1" bottom="0.75" header="0.3" footer="0.3"/>
  <pageSetup orientation="landscape" r:id="rId1"/>
  <headerFooter scaleWithDoc="0">
    <oddHeader>&amp;L&amp;"Arial,Bold"&amp;10R2324-05 Jury Mgmt&amp;CAttachment 11&amp;R&amp;"Arial,Bold"&amp;10&amp;K000000Superior Court of California, Imperial</oddHeader>
    <oddFooter>&amp;L&amp;"Arial,Bold"&amp;9&amp;A Tab&amp;R&amp;"Arial,Bold"&amp;9Page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8.75" defaultRowHeight="15.7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0"/>
  <sheetViews>
    <sheetView workbookViewId="0"/>
  </sheetViews>
  <sheetFormatPr defaultColWidth="8.75" defaultRowHeight="15.75" x14ac:dyDescent="0.25"/>
  <cols>
    <col min="1" max="1" width="2.25" customWidth="1"/>
    <col min="3" max="3" width="24.25" bestFit="1" customWidth="1"/>
  </cols>
  <sheetData>
    <row r="1" spans="1:3" x14ac:dyDescent="0.25">
      <c r="A1" s="3" t="s">
        <v>62</v>
      </c>
      <c r="C1" t="s">
        <v>63</v>
      </c>
    </row>
    <row r="2" spans="1:3" x14ac:dyDescent="0.25">
      <c r="A2" s="3" t="s">
        <v>64</v>
      </c>
      <c r="C2" t="s">
        <v>65</v>
      </c>
    </row>
    <row r="3" spans="1:3" x14ac:dyDescent="0.25">
      <c r="A3" s="3" t="s">
        <v>66</v>
      </c>
      <c r="C3" t="s">
        <v>67</v>
      </c>
    </row>
    <row r="4" spans="1:3" x14ac:dyDescent="0.25">
      <c r="A4" s="3" t="s">
        <v>68</v>
      </c>
      <c r="C4" t="s">
        <v>8</v>
      </c>
    </row>
    <row r="5" spans="1:3" x14ac:dyDescent="0.25">
      <c r="A5" s="3" t="s">
        <v>69</v>
      </c>
      <c r="C5" t="s">
        <v>70</v>
      </c>
    </row>
    <row r="6" spans="1:3" x14ac:dyDescent="0.25">
      <c r="A6" s="3" t="s">
        <v>69</v>
      </c>
      <c r="C6" t="s">
        <v>71</v>
      </c>
    </row>
    <row r="7" spans="1:3" x14ac:dyDescent="0.25">
      <c r="C7" t="s">
        <v>72</v>
      </c>
    </row>
    <row r="8" spans="1:3" x14ac:dyDescent="0.25">
      <c r="C8" t="s">
        <v>73</v>
      </c>
    </row>
    <row r="10" spans="1:3" x14ac:dyDescent="0.25">
      <c r="B10" s="5" t="s">
        <v>74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71b6279-66f4-403d-80da-93b57ae472a4">
      <Terms xmlns="http://schemas.microsoft.com/office/infopath/2007/PartnerControls"/>
    </lcf76f155ced4ddcb4097134ff3c332f>
    <TaxCatchAll xmlns="9ab18636-71bc-4c65-a833-28742697f40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B7AF0B68987E449C1BCDFFD8BDC467" ma:contentTypeVersion="15" ma:contentTypeDescription="Create a new document." ma:contentTypeScope="" ma:versionID="b0ac7c6ed2646d15da53815bdd5f9ed6">
  <xsd:schema xmlns:xsd="http://www.w3.org/2001/XMLSchema" xmlns:xs="http://www.w3.org/2001/XMLSchema" xmlns:p="http://schemas.microsoft.com/office/2006/metadata/properties" xmlns:ns2="9ab18636-71bc-4c65-a833-28742697f40d" xmlns:ns3="c71b6279-66f4-403d-80da-93b57ae472a4" targetNamespace="http://schemas.microsoft.com/office/2006/metadata/properties" ma:root="true" ma:fieldsID="16f06788d7a10e1acef9b3d1a3e02f9a" ns2:_="" ns3:_="">
    <xsd:import namespace="9ab18636-71bc-4c65-a833-28742697f40d"/>
    <xsd:import namespace="c71b6279-66f4-403d-80da-93b57ae472a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b18636-71bc-4c65-a833-28742697f40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d3b96b0-3e9c-4eb6-9e23-dc452eb25816}" ma:internalName="TaxCatchAll" ma:showField="CatchAllData" ma:web="9ab18636-71bc-4c65-a833-28742697f4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1b6279-66f4-403d-80da-93b57ae472a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5710f63-5ba6-4798-93ff-c790f8c54ef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C8E26A-41DD-43B1-A5FE-CF172B7E47A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392ceda8-99e9-4d90-8804-2464e376abfd"/>
    <ds:schemaRef ds:uri="http://www.w3.org/XML/1998/namespace"/>
    <ds:schemaRef ds:uri="http://purl.org/dc/dcmitype/"/>
    <ds:schemaRef ds:uri="c71b6279-66f4-403d-80da-93b57ae472a4"/>
    <ds:schemaRef ds:uri="9ab18636-71bc-4c65-a833-28742697f40d"/>
  </ds:schemaRefs>
</ds:datastoreItem>
</file>

<file path=customXml/itemProps2.xml><?xml version="1.0" encoding="utf-8"?>
<ds:datastoreItem xmlns:ds="http://schemas.openxmlformats.org/officeDocument/2006/customXml" ds:itemID="{C41FF33D-18A9-454A-B871-FAA6245CD617}">
  <ds:schemaRefs>
    <ds:schemaRef ds:uri="http://schemas.microsoft.com/sharepoint/v3/contenttype/forms"/>
  </ds:schemaRefs>
</ds:datastoreItem>
</file>

<file path=customXml/itemProps3.xml><?xml version="1.0" encoding="utf-8"?>
<ds:datastoreItem xmlns:ds="http://schemas.openxmlformats.org/officeDocument/2006/customXml" ds:itemID="{A0ECC347-89F5-4C9E-9164-66FD9B4F0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b18636-71bc-4c65-a833-28742697f40d"/>
    <ds:schemaRef ds:uri="c71b6279-66f4-403d-80da-93b57ae472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Instructions</vt:lpstr>
      <vt:lpstr>Total Price</vt:lpstr>
      <vt:lpstr>Production Services</vt:lpstr>
      <vt:lpstr>Implementation Services</vt:lpstr>
      <vt:lpstr>Pricing Assumptions</vt:lpstr>
      <vt:lpstr>Hourly Rate T&amp;M Services</vt:lpstr>
      <vt:lpstr>Sheet1</vt:lpstr>
      <vt:lpstr>Lists</vt:lpstr>
      <vt:lpstr>'Hourly Rate T&amp;M Services'!Print_Area</vt:lpstr>
      <vt:lpstr>'Implementation Services'!Print_Area</vt:lpstr>
      <vt:lpstr>Instructions!Print_Area</vt:lpstr>
      <vt:lpstr>'Pricing Assumptions'!Print_Area</vt:lpstr>
      <vt:lpstr>'Production Services'!Print_Area</vt:lpstr>
      <vt:lpstr>'Total Price'!Print_Area</vt:lpstr>
      <vt:lpstr>'Hourly Rate T&amp;M Services'!Print_Titles</vt:lpstr>
      <vt:lpstr>'Implementation Services'!Print_Titles</vt:lpstr>
      <vt:lpstr>'Pricing Assumptions'!Print_Titles</vt:lpstr>
      <vt:lpstr>'Production Services'!Print_Titles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K - Cost Workbook</dc:title>
  <dc:subject/>
  <dc:creator>Elsa Rodriguez</dc:creator>
  <cp:keywords>Procurement, RFO, eFile</cp:keywords>
  <dc:description/>
  <cp:lastModifiedBy>Elsa Rodriguez</cp:lastModifiedBy>
  <cp:revision/>
  <cp:lastPrinted>2024-01-26T16:33:49Z</cp:lastPrinted>
  <dcterms:created xsi:type="dcterms:W3CDTF">2011-10-03T23:56:00Z</dcterms:created>
  <dcterms:modified xsi:type="dcterms:W3CDTF">2024-01-26T16:33:53Z</dcterms:modified>
  <cp:category>Procurement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0x010100E8B7AF0B68987E449C1BCDFFD8BDC467</vt:lpwstr>
  </property>
  <property fmtid="{D5CDD505-2E9C-101B-9397-08002B2CF9AE}" pid="3" name="MediaServiceImageTags">
    <vt:lpwstr/>
  </property>
</Properties>
</file>